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5796" yWindow="828" windowWidth="20736" windowHeight="11160"/>
  </bookViews>
  <sheets>
    <sheet name="Аренда" sheetId="4" r:id="rId1"/>
  </sheets>
  <definedNames>
    <definedName name="_xlnm._FilterDatabase" localSheetId="0" hidden="1">Аренда!$B$10:$G$883</definedName>
  </definedNames>
  <calcPr calcId="145621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7" i="4" l="1"/>
  <c r="D587" i="4"/>
  <c r="G425" i="4"/>
  <c r="G424" i="4"/>
  <c r="G421" i="4"/>
  <c r="G420" i="4"/>
  <c r="G419" i="4"/>
  <c r="G417" i="4"/>
  <c r="G416" i="4"/>
  <c r="G415" i="4"/>
  <c r="G410" i="4"/>
  <c r="G412" i="4"/>
  <c r="G411" i="4"/>
  <c r="D425" i="4"/>
  <c r="D424" i="4"/>
  <c r="D421" i="4"/>
  <c r="D420" i="4"/>
  <c r="D419" i="4"/>
  <c r="D417" i="4"/>
  <c r="D416" i="4"/>
  <c r="D415" i="4"/>
  <c r="D410" i="4"/>
  <c r="D412" i="4"/>
  <c r="D411" i="4"/>
  <c r="G426" i="4"/>
  <c r="D426" i="4"/>
  <c r="G464" i="4" l="1"/>
  <c r="D464" i="4"/>
  <c r="G303" i="4" l="1"/>
  <c r="D303" i="4" l="1"/>
  <c r="G118" i="4"/>
  <c r="G119" i="4"/>
  <c r="G91" i="4"/>
  <c r="D91" i="4"/>
  <c r="G586" i="4" l="1"/>
  <c r="D586" i="4"/>
  <c r="G585" i="4"/>
  <c r="D585" i="4"/>
  <c r="G679" i="4"/>
  <c r="D679" i="4"/>
  <c r="G678" i="4"/>
  <c r="D678" i="4"/>
  <c r="G768" i="4"/>
  <c r="D768" i="4"/>
  <c r="G767" i="4"/>
  <c r="D767" i="4"/>
  <c r="G98" i="4" l="1"/>
  <c r="D98" i="4"/>
  <c r="G584" i="4" l="1"/>
  <c r="G583" i="4"/>
  <c r="D584" i="4"/>
  <c r="D583" i="4"/>
  <c r="G582" i="4"/>
  <c r="D582" i="4"/>
  <c r="G69" i="4"/>
  <c r="D69" i="4"/>
  <c r="G68" i="4"/>
  <c r="D68" i="4"/>
  <c r="G67" i="4"/>
  <c r="D67" i="4"/>
  <c r="G463" i="4" l="1"/>
  <c r="G462" i="4"/>
  <c r="G461" i="4"/>
  <c r="D463" i="4"/>
  <c r="D462" i="4"/>
  <c r="D461" i="4"/>
  <c r="G677" i="4" l="1"/>
  <c r="D677" i="4"/>
  <c r="G766" i="4"/>
  <c r="D766" i="4"/>
  <c r="G765" i="4"/>
  <c r="D754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D813" i="4"/>
  <c r="D791" i="4"/>
  <c r="D792" i="4"/>
  <c r="D790" i="4"/>
  <c r="D795" i="4"/>
  <c r="D794" i="4"/>
  <c r="D796" i="4"/>
  <c r="D800" i="4"/>
  <c r="D798" i="4"/>
  <c r="D799" i="4"/>
  <c r="D801" i="4"/>
  <c r="D802" i="4"/>
  <c r="D810" i="4"/>
  <c r="G524" i="4" l="1"/>
  <c r="D524" i="4"/>
  <c r="G523" i="4"/>
  <c r="D523" i="4"/>
  <c r="G522" i="4"/>
  <c r="D522" i="4"/>
  <c r="G581" i="4" l="1"/>
  <c r="D581" i="4"/>
  <c r="G143" i="4" l="1"/>
  <c r="D143" i="4"/>
  <c r="G276" i="4" l="1"/>
  <c r="D276" i="4"/>
  <c r="G275" i="4"/>
  <c r="D275" i="4"/>
  <c r="G274" i="4"/>
  <c r="D274" i="4"/>
  <c r="G273" i="4"/>
  <c r="D273" i="4"/>
  <c r="G272" i="4"/>
  <c r="D272" i="4"/>
  <c r="G271" i="4"/>
  <c r="D271" i="4"/>
  <c r="G270" i="4"/>
  <c r="D270" i="4"/>
  <c r="D279" i="4"/>
  <c r="G279" i="4"/>
  <c r="D280" i="4"/>
  <c r="G280" i="4"/>
  <c r="D281" i="4"/>
  <c r="G281" i="4"/>
  <c r="D282" i="4"/>
  <c r="G282" i="4"/>
  <c r="D283" i="4"/>
  <c r="G283" i="4"/>
  <c r="D284" i="4"/>
  <c r="G284" i="4"/>
  <c r="D285" i="4"/>
  <c r="G285" i="4"/>
  <c r="D286" i="4"/>
  <c r="G286" i="4"/>
  <c r="D287" i="4"/>
  <c r="G287" i="4"/>
  <c r="D288" i="4"/>
  <c r="G288" i="4"/>
  <c r="D289" i="4"/>
  <c r="G289" i="4"/>
  <c r="D290" i="4"/>
  <c r="G290" i="4"/>
  <c r="D291" i="4"/>
  <c r="G291" i="4"/>
  <c r="D292" i="4"/>
  <c r="G292" i="4"/>
  <c r="D293" i="4"/>
  <c r="G293" i="4"/>
  <c r="D294" i="4"/>
  <c r="G294" i="4"/>
  <c r="D295" i="4"/>
  <c r="G295" i="4"/>
  <c r="D296" i="4"/>
  <c r="G296" i="4"/>
  <c r="D297" i="4"/>
  <c r="G297" i="4"/>
  <c r="D298" i="4"/>
  <c r="G298" i="4"/>
  <c r="D299" i="4"/>
  <c r="G299" i="4"/>
  <c r="D300" i="4"/>
  <c r="G300" i="4"/>
  <c r="D301" i="4"/>
  <c r="G301" i="4"/>
  <c r="D277" i="4" l="1"/>
  <c r="G277" i="4"/>
  <c r="G140" i="4"/>
  <c r="G141" i="4"/>
  <c r="D141" i="4"/>
  <c r="D140" i="4"/>
  <c r="G142" i="4" l="1"/>
  <c r="D142" i="4"/>
  <c r="G139" i="4"/>
  <c r="D139" i="4"/>
  <c r="G138" i="4"/>
  <c r="D138" i="4"/>
  <c r="G137" i="4"/>
  <c r="D137" i="4"/>
  <c r="G136" i="4"/>
  <c r="D136" i="4"/>
  <c r="G135" i="4"/>
  <c r="D135" i="4"/>
  <c r="G134" i="4"/>
  <c r="D134" i="4"/>
  <c r="G133" i="4"/>
  <c r="D133" i="4"/>
  <c r="G132" i="4"/>
  <c r="D132" i="4"/>
  <c r="G131" i="4"/>
  <c r="D131" i="4"/>
  <c r="G130" i="4"/>
  <c r="D130" i="4"/>
  <c r="G129" i="4"/>
  <c r="D129" i="4"/>
  <c r="G128" i="4"/>
  <c r="D128" i="4"/>
  <c r="G127" i="4"/>
  <c r="D127" i="4"/>
  <c r="G126" i="4"/>
  <c r="D126" i="4"/>
  <c r="G125" i="4"/>
  <c r="D125" i="4"/>
  <c r="G124" i="4"/>
  <c r="D124" i="4"/>
  <c r="G123" i="4"/>
  <c r="D123" i="4"/>
  <c r="G122" i="4"/>
  <c r="D122" i="4"/>
  <c r="D144" i="4" l="1"/>
  <c r="G144" i="4"/>
  <c r="G66" i="4"/>
  <c r="D66" i="4"/>
  <c r="D119" i="4"/>
  <c r="D118" i="4"/>
  <c r="G111" i="4"/>
  <c r="G112" i="4"/>
  <c r="G113" i="4"/>
  <c r="G114" i="4"/>
  <c r="G115" i="4"/>
  <c r="G116" i="4"/>
  <c r="G117" i="4"/>
  <c r="D117" i="4"/>
  <c r="D116" i="4"/>
  <c r="D115" i="4"/>
  <c r="D114" i="4"/>
  <c r="D113" i="4"/>
  <c r="D112" i="4"/>
  <c r="D111" i="4"/>
  <c r="G110" i="4"/>
  <c r="D110" i="4"/>
  <c r="G102" i="4"/>
  <c r="G103" i="4"/>
  <c r="G104" i="4"/>
  <c r="G105" i="4"/>
  <c r="G106" i="4"/>
  <c r="G107" i="4"/>
  <c r="D102" i="4"/>
  <c r="D103" i="4"/>
  <c r="D104" i="4"/>
  <c r="D105" i="4"/>
  <c r="D106" i="4"/>
  <c r="D107" i="4"/>
  <c r="G101" i="4"/>
  <c r="D101" i="4"/>
  <c r="G97" i="4"/>
  <c r="D97" i="4"/>
  <c r="G96" i="4"/>
  <c r="D96" i="4"/>
  <c r="G95" i="4"/>
  <c r="D95" i="4"/>
  <c r="G94" i="4"/>
  <c r="G99" i="4" s="1"/>
  <c r="D94" i="4"/>
  <c r="D147" i="4"/>
  <c r="G147" i="4"/>
  <c r="D148" i="4"/>
  <c r="G148" i="4"/>
  <c r="D149" i="4"/>
  <c r="G149" i="4"/>
  <c r="D150" i="4"/>
  <c r="G150" i="4"/>
  <c r="D151" i="4"/>
  <c r="G151" i="4"/>
  <c r="D152" i="4"/>
  <c r="G152" i="4"/>
  <c r="D153" i="4"/>
  <c r="G153" i="4"/>
  <c r="D154" i="4"/>
  <c r="G154" i="4"/>
  <c r="D155" i="4"/>
  <c r="G155" i="4"/>
  <c r="D156" i="4"/>
  <c r="G156" i="4"/>
  <c r="D157" i="4"/>
  <c r="G157" i="4"/>
  <c r="D158" i="4"/>
  <c r="G158" i="4"/>
  <c r="D159" i="4"/>
  <c r="G159" i="4"/>
  <c r="D160" i="4"/>
  <c r="G160" i="4"/>
  <c r="D161" i="4"/>
  <c r="G161" i="4"/>
  <c r="D162" i="4"/>
  <c r="G162" i="4"/>
  <c r="D163" i="4"/>
  <c r="G163" i="4"/>
  <c r="D164" i="4"/>
  <c r="G164" i="4"/>
  <c r="D165" i="4"/>
  <c r="G165" i="4"/>
  <c r="D99" i="4" l="1"/>
  <c r="D120" i="4"/>
  <c r="G120" i="4"/>
  <c r="G108" i="4"/>
  <c r="D108" i="4"/>
  <c r="G90" i="4"/>
  <c r="D90" i="4"/>
  <c r="G89" i="4"/>
  <c r="D89" i="4"/>
  <c r="G88" i="4"/>
  <c r="D88" i="4"/>
  <c r="G87" i="4"/>
  <c r="D87" i="4"/>
  <c r="G86" i="4"/>
  <c r="D86" i="4"/>
  <c r="G85" i="4"/>
  <c r="D85" i="4"/>
  <c r="G84" i="4"/>
  <c r="D84" i="4"/>
  <c r="G83" i="4"/>
  <c r="D83" i="4"/>
  <c r="G82" i="4"/>
  <c r="D82" i="4"/>
  <c r="G81" i="4"/>
  <c r="D81" i="4"/>
  <c r="G80" i="4"/>
  <c r="D80" i="4"/>
  <c r="G79" i="4"/>
  <c r="D79" i="4"/>
  <c r="G78" i="4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D92" i="4" l="1"/>
  <c r="G92" i="4"/>
  <c r="G418" i="4"/>
  <c r="D418" i="4"/>
  <c r="G422" i="4"/>
  <c r="D422" i="4"/>
  <c r="G414" i="4"/>
  <c r="D414" i="4"/>
  <c r="G427" i="4"/>
  <c r="D427" i="4"/>
  <c r="G423" i="4"/>
  <c r="D423" i="4"/>
  <c r="G413" i="4"/>
  <c r="D413" i="4"/>
  <c r="G409" i="4"/>
  <c r="D409" i="4"/>
  <c r="G796" i="4"/>
  <c r="D807" i="4"/>
  <c r="G797" i="4"/>
  <c r="D808" i="4"/>
  <c r="G428" i="4" l="1"/>
  <c r="D428" i="4"/>
  <c r="G392" i="4"/>
  <c r="D392" i="4"/>
  <c r="G391" i="4"/>
  <c r="D391" i="4"/>
  <c r="G390" i="4"/>
  <c r="D390" i="4"/>
  <c r="G389" i="4"/>
  <c r="D389" i="4"/>
  <c r="G388" i="4"/>
  <c r="D388" i="4"/>
  <c r="D395" i="4"/>
  <c r="G395" i="4"/>
  <c r="D396" i="4"/>
  <c r="G396" i="4"/>
  <c r="D397" i="4"/>
  <c r="G397" i="4"/>
  <c r="D398" i="4"/>
  <c r="G398" i="4"/>
  <c r="D399" i="4"/>
  <c r="G399" i="4"/>
  <c r="D400" i="4"/>
  <c r="G400" i="4"/>
  <c r="D401" i="4"/>
  <c r="G401" i="4"/>
  <c r="D402" i="4"/>
  <c r="G402" i="4"/>
  <c r="D403" i="4"/>
  <c r="G403" i="4"/>
  <c r="D404" i="4"/>
  <c r="G404" i="4"/>
  <c r="D405" i="4"/>
  <c r="G405" i="4"/>
  <c r="D406" i="4"/>
  <c r="G406" i="4"/>
  <c r="D430" i="4"/>
  <c r="G430" i="4"/>
  <c r="D431" i="4"/>
  <c r="G431" i="4"/>
  <c r="D432" i="4"/>
  <c r="G432" i="4"/>
  <c r="D433" i="4"/>
  <c r="G433" i="4"/>
  <c r="D434" i="4"/>
  <c r="G434" i="4"/>
  <c r="D435" i="4"/>
  <c r="G435" i="4"/>
  <c r="D436" i="4"/>
  <c r="G436" i="4"/>
  <c r="D437" i="4"/>
  <c r="G437" i="4"/>
  <c r="D407" i="4" l="1"/>
  <c r="G407" i="4"/>
  <c r="G393" i="4"/>
  <c r="D393" i="4"/>
  <c r="G579" i="4"/>
  <c r="D579" i="4"/>
  <c r="G578" i="4"/>
  <c r="D578" i="4"/>
  <c r="G691" i="4" l="1"/>
  <c r="D691" i="4"/>
  <c r="G734" i="4" l="1"/>
  <c r="D734" i="4"/>
  <c r="G761" i="4"/>
  <c r="D762" i="4"/>
  <c r="G646" i="4" l="1"/>
  <c r="D646" i="4"/>
  <c r="G732" i="4"/>
  <c r="D732" i="4"/>
  <c r="G758" i="4" l="1"/>
  <c r="D759" i="4"/>
  <c r="G757" i="4"/>
  <c r="D758" i="4"/>
  <c r="G804" i="4"/>
  <c r="D817" i="4"/>
  <c r="G636" i="4"/>
  <c r="D636" i="4"/>
  <c r="G635" i="4"/>
  <c r="D635" i="4"/>
  <c r="G630" i="4"/>
  <c r="D630" i="4"/>
  <c r="G302" i="4" l="1"/>
  <c r="G304" i="4" s="1"/>
  <c r="D302" i="4"/>
  <c r="D304" i="4" s="1"/>
  <c r="G744" i="4" l="1"/>
  <c r="G745" i="4"/>
  <c r="D744" i="4"/>
  <c r="D745" i="4"/>
  <c r="G35" i="4" l="1"/>
  <c r="G36" i="4"/>
  <c r="G37" i="4"/>
  <c r="D36" i="4"/>
  <c r="D37" i="4"/>
  <c r="D35" i="4"/>
  <c r="G311" i="4" l="1"/>
  <c r="G307" i="4"/>
  <c r="G308" i="4"/>
  <c r="G309" i="4"/>
  <c r="G310" i="4"/>
  <c r="D311" i="4"/>
  <c r="D307" i="4"/>
  <c r="D308" i="4"/>
  <c r="D309" i="4"/>
  <c r="D310" i="4"/>
  <c r="G306" i="4"/>
  <c r="D306" i="4"/>
  <c r="G206" i="4"/>
  <c r="D206" i="4"/>
  <c r="G42" i="4"/>
  <c r="D42" i="4"/>
  <c r="G41" i="4"/>
  <c r="D41" i="4"/>
  <c r="G40" i="4"/>
  <c r="D40" i="4"/>
  <c r="G312" i="4" l="1"/>
  <c r="D312" i="4"/>
  <c r="G243" i="4"/>
  <c r="D243" i="4"/>
  <c r="G242" i="4"/>
  <c r="D242" i="4"/>
  <c r="D553" i="4"/>
  <c r="G532" i="4" l="1"/>
  <c r="G600" i="4"/>
  <c r="G626" i="4"/>
  <c r="G625" i="4"/>
  <c r="G621" i="4"/>
  <c r="D833" i="4"/>
  <c r="G338" i="4"/>
  <c r="G339" i="4"/>
  <c r="G340" i="4"/>
  <c r="G341" i="4"/>
  <c r="G342" i="4"/>
  <c r="G343" i="4"/>
  <c r="G344" i="4"/>
  <c r="G330" i="4"/>
  <c r="G322" i="4"/>
  <c r="G315" i="4"/>
  <c r="D315" i="4"/>
  <c r="G675" i="4"/>
  <c r="G619" i="4"/>
  <c r="D675" i="4"/>
  <c r="D619" i="4"/>
  <c r="D621" i="4"/>
  <c r="G622" i="4"/>
  <c r="D625" i="4"/>
  <c r="D626" i="4"/>
  <c r="D622" i="4"/>
  <c r="D600" i="4"/>
  <c r="G566" i="4"/>
  <c r="G567" i="4"/>
  <c r="G568" i="4"/>
  <c r="G569" i="4"/>
  <c r="D566" i="4"/>
  <c r="D567" i="4"/>
  <c r="D568" i="4"/>
  <c r="D569" i="4"/>
  <c r="G552" i="4"/>
  <c r="D552" i="4"/>
  <c r="G509" i="4"/>
  <c r="D509" i="4"/>
  <c r="D362" i="4"/>
  <c r="D361" i="4"/>
  <c r="D360" i="4"/>
  <c r="G356" i="4"/>
  <c r="G357" i="4"/>
  <c r="G358" i="4"/>
  <c r="G359" i="4"/>
  <c r="G360" i="4"/>
  <c r="G361" i="4"/>
  <c r="G362" i="4"/>
  <c r="D359" i="4"/>
  <c r="D358" i="4"/>
  <c r="D357" i="4"/>
  <c r="D356" i="4"/>
  <c r="D344" i="4"/>
  <c r="D338" i="4"/>
  <c r="D330" i="4"/>
  <c r="D322" i="4"/>
  <c r="G43" i="4"/>
  <c r="D43" i="4"/>
  <c r="G34" i="4"/>
  <c r="D34" i="4"/>
  <c r="G33" i="4"/>
  <c r="D33" i="4"/>
  <c r="G32" i="4"/>
  <c r="D32" i="4"/>
  <c r="D577" i="4"/>
  <c r="G577" i="4"/>
  <c r="G459" i="4" l="1"/>
  <c r="D459" i="4"/>
  <c r="G458" i="4"/>
  <c r="D458" i="4"/>
  <c r="G439" i="4" l="1"/>
  <c r="G438" i="4"/>
  <c r="G448" i="4"/>
  <c r="D438" i="4"/>
  <c r="D439" i="4"/>
  <c r="D448" i="4"/>
  <c r="G690" i="4"/>
  <c r="D690" i="4"/>
  <c r="G529" i="4"/>
  <c r="G528" i="4"/>
  <c r="D532" i="4"/>
  <c r="D529" i="4"/>
  <c r="D528" i="4"/>
  <c r="G560" i="4" l="1"/>
  <c r="G809" i="4" l="1"/>
  <c r="D822" i="4"/>
  <c r="G652" i="4"/>
  <c r="D652" i="4"/>
  <c r="G16" i="4" l="1"/>
  <c r="D16" i="4"/>
  <c r="G60" i="4" l="1"/>
  <c r="D60" i="4"/>
  <c r="D820" i="4"/>
  <c r="D804" i="4"/>
  <c r="D803" i="4"/>
  <c r="G807" i="4"/>
  <c r="G793" i="4"/>
  <c r="G792" i="4"/>
  <c r="G882" i="4" l="1"/>
  <c r="G883" i="4"/>
  <c r="G881" i="4"/>
  <c r="D657" i="4" l="1"/>
  <c r="G657" i="4"/>
  <c r="D560" i="4" l="1"/>
  <c r="G555" i="4"/>
  <c r="D555" i="4"/>
  <c r="G780" i="4" l="1"/>
  <c r="G781" i="4"/>
  <c r="D780" i="4"/>
  <c r="D781" i="4"/>
  <c r="G548" i="4" l="1"/>
  <c r="G533" i="4"/>
  <c r="D548" i="4"/>
  <c r="D533" i="4"/>
  <c r="D671" i="4" l="1"/>
  <c r="G671" i="4"/>
  <c r="G627" i="4"/>
  <c r="G237" i="4"/>
  <c r="G238" i="4"/>
  <c r="D237" i="4"/>
  <c r="D238" i="4"/>
  <c r="D239" i="4"/>
  <c r="D473" i="4"/>
  <c r="D474" i="4"/>
  <c r="D475" i="4"/>
  <c r="D476" i="4"/>
  <c r="D483" i="4"/>
  <c r="D484" i="4"/>
  <c r="D505" i="4"/>
  <c r="D508" i="4"/>
  <c r="G473" i="4"/>
  <c r="G474" i="4"/>
  <c r="G475" i="4"/>
  <c r="G476" i="4"/>
  <c r="G483" i="4"/>
  <c r="G484" i="4"/>
  <c r="G505" i="4"/>
  <c r="G508" i="4"/>
  <c r="D534" i="4" l="1"/>
  <c r="G534" i="4"/>
  <c r="G337" i="4" l="1"/>
  <c r="D340" i="4" l="1"/>
  <c r="D337" i="4"/>
  <c r="G355" i="4"/>
  <c r="D355" i="4"/>
  <c r="G354" i="4"/>
  <c r="D354" i="4"/>
  <c r="G353" i="4"/>
  <c r="D353" i="4"/>
  <c r="G352" i="4"/>
  <c r="D352" i="4"/>
  <c r="G351" i="4"/>
  <c r="D351" i="4"/>
  <c r="G350" i="4"/>
  <c r="D350" i="4"/>
  <c r="G349" i="4"/>
  <c r="D349" i="4"/>
  <c r="G348" i="4"/>
  <c r="D348" i="4"/>
  <c r="G347" i="4"/>
  <c r="D347" i="4"/>
  <c r="G346" i="4"/>
  <c r="D346" i="4"/>
  <c r="G345" i="4"/>
  <c r="D345" i="4"/>
  <c r="D343" i="4"/>
  <c r="D342" i="4"/>
  <c r="D341" i="4"/>
  <c r="G685" i="4" l="1"/>
  <c r="G682" i="4"/>
  <c r="G684" i="4"/>
  <c r="D685" i="4"/>
  <c r="D682" i="4"/>
  <c r="D684" i="4"/>
  <c r="D688" i="4"/>
  <c r="G688" i="4"/>
  <c r="D689" i="4"/>
  <c r="G689" i="4"/>
  <c r="G749" i="4"/>
  <c r="D749" i="4"/>
  <c r="D339" i="4"/>
  <c r="G336" i="4"/>
  <c r="D336" i="4"/>
  <c r="G335" i="4"/>
  <c r="D335" i="4"/>
  <c r="G334" i="4"/>
  <c r="D334" i="4"/>
  <c r="G333" i="4"/>
  <c r="D333" i="4"/>
  <c r="G332" i="4"/>
  <c r="D332" i="4"/>
  <c r="G331" i="4"/>
  <c r="D331" i="4"/>
  <c r="G329" i="4"/>
  <c r="D329" i="4"/>
  <c r="G328" i="4"/>
  <c r="D328" i="4"/>
  <c r="G327" i="4"/>
  <c r="D327" i="4"/>
  <c r="G326" i="4"/>
  <c r="D326" i="4"/>
  <c r="G325" i="4"/>
  <c r="D325" i="4"/>
  <c r="G324" i="4"/>
  <c r="D324" i="4"/>
  <c r="G323" i="4"/>
  <c r="D323" i="4"/>
  <c r="G321" i="4"/>
  <c r="D321" i="4"/>
  <c r="G320" i="4"/>
  <c r="D320" i="4"/>
  <c r="G319" i="4"/>
  <c r="D319" i="4"/>
  <c r="G318" i="4"/>
  <c r="D318" i="4"/>
  <c r="G317" i="4"/>
  <c r="D317" i="4"/>
  <c r="G316" i="4"/>
  <c r="D316" i="4"/>
  <c r="D363" i="4" l="1"/>
  <c r="G363" i="4"/>
  <c r="D659" i="4"/>
  <c r="G672" i="4"/>
  <c r="G673" i="4"/>
  <c r="G674" i="4"/>
  <c r="D672" i="4"/>
  <c r="D638" i="4"/>
  <c r="D676" i="4"/>
  <c r="G670" i="4"/>
  <c r="D627" i="4"/>
  <c r="G716" i="4"/>
  <c r="G700" i="4"/>
  <c r="G702" i="4"/>
  <c r="G701" i="4"/>
  <c r="G703" i="4"/>
  <c r="G719" i="4"/>
  <c r="D701" i="4"/>
  <c r="D703" i="4"/>
  <c r="D702" i="4"/>
  <c r="D700" i="4"/>
  <c r="G477" i="4" l="1"/>
  <c r="G521" i="4"/>
  <c r="G512" i="4"/>
  <c r="G485" i="4"/>
  <c r="G471" i="4"/>
  <c r="D477" i="4"/>
  <c r="D521" i="4"/>
  <c r="D512" i="4"/>
  <c r="D485" i="4"/>
  <c r="D471" i="4"/>
  <c r="G611" i="4"/>
  <c r="G612" i="4"/>
  <c r="G613" i="4"/>
  <c r="G614" i="4"/>
  <c r="D611" i="4"/>
  <c r="D612" i="4"/>
  <c r="D613" i="4"/>
  <c r="D614" i="4"/>
  <c r="G17" i="4" l="1"/>
  <c r="D17" i="4"/>
  <c r="G591" i="4" l="1"/>
  <c r="G592" i="4"/>
  <c r="G593" i="4"/>
  <c r="G594" i="4"/>
  <c r="G595" i="4"/>
  <c r="G596" i="4"/>
  <c r="G597" i="4"/>
  <c r="G598" i="4"/>
  <c r="G599" i="4"/>
  <c r="G601" i="4"/>
  <c r="G602" i="4"/>
  <c r="G603" i="4"/>
  <c r="G604" i="4"/>
  <c r="G605" i="4"/>
  <c r="G606" i="4"/>
  <c r="G607" i="4"/>
  <c r="G608" i="4"/>
  <c r="G609" i="4"/>
  <c r="G610" i="4"/>
  <c r="G590" i="4"/>
  <c r="G580" i="4"/>
  <c r="D591" i="4"/>
  <c r="D592" i="4"/>
  <c r="D593" i="4"/>
  <c r="D594" i="4"/>
  <c r="D595" i="4"/>
  <c r="D596" i="4"/>
  <c r="D597" i="4"/>
  <c r="D598" i="4"/>
  <c r="D599" i="4"/>
  <c r="D601" i="4"/>
  <c r="D602" i="4"/>
  <c r="D603" i="4"/>
  <c r="D604" i="4"/>
  <c r="D605" i="4"/>
  <c r="D606" i="4"/>
  <c r="D607" i="4"/>
  <c r="D608" i="4"/>
  <c r="D609" i="4"/>
  <c r="D610" i="4"/>
  <c r="D590" i="4"/>
  <c r="D615" i="4" l="1"/>
  <c r="G615" i="4"/>
  <c r="D570" i="4"/>
  <c r="D513" i="4"/>
  <c r="D511" i="4"/>
  <c r="D504" i="4"/>
  <c r="D520" i="4"/>
  <c r="D503" i="4"/>
  <c r="D482" i="4"/>
  <c r="D472" i="4"/>
  <c r="G513" i="4"/>
  <c r="G511" i="4"/>
  <c r="G504" i="4"/>
  <c r="G520" i="4"/>
  <c r="G503" i="4"/>
  <c r="G482" i="4"/>
  <c r="G472" i="4"/>
  <c r="G570" i="4"/>
  <c r="G873" i="4" l="1"/>
  <c r="G874" i="4"/>
  <c r="G875" i="4"/>
  <c r="G876" i="4"/>
  <c r="G877" i="4"/>
  <c r="G878" i="4"/>
  <c r="G872" i="4"/>
  <c r="D873" i="4"/>
  <c r="D874" i="4"/>
  <c r="D875" i="4"/>
  <c r="D876" i="4"/>
  <c r="D877" i="4"/>
  <c r="D878" i="4"/>
  <c r="D872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57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42" i="4"/>
  <c r="G838" i="4"/>
  <c r="G839" i="4"/>
  <c r="G837" i="4"/>
  <c r="D838" i="4"/>
  <c r="D839" i="4"/>
  <c r="D837" i="4"/>
  <c r="G827" i="4"/>
  <c r="G828" i="4"/>
  <c r="G829" i="4"/>
  <c r="G830" i="4"/>
  <c r="G831" i="4"/>
  <c r="G832" i="4"/>
  <c r="G833" i="4"/>
  <c r="G834" i="4"/>
  <c r="G826" i="4"/>
  <c r="D827" i="4"/>
  <c r="D828" i="4"/>
  <c r="D829" i="4"/>
  <c r="D830" i="4"/>
  <c r="D831" i="4"/>
  <c r="D832" i="4"/>
  <c r="D834" i="4"/>
  <c r="D826" i="4"/>
  <c r="G785" i="4"/>
  <c r="G786" i="4"/>
  <c r="G787" i="4"/>
  <c r="G788" i="4"/>
  <c r="G789" i="4"/>
  <c r="G790" i="4"/>
  <c r="G791" i="4"/>
  <c r="G794" i="4"/>
  <c r="G795" i="4"/>
  <c r="G798" i="4"/>
  <c r="G799" i="4"/>
  <c r="G800" i="4"/>
  <c r="G801" i="4"/>
  <c r="G802" i="4"/>
  <c r="G803" i="4"/>
  <c r="G805" i="4"/>
  <c r="G806" i="4"/>
  <c r="G808" i="4"/>
  <c r="G810" i="4"/>
  <c r="G784" i="4"/>
  <c r="D785" i="4"/>
  <c r="D786" i="4"/>
  <c r="D787" i="4"/>
  <c r="D788" i="4"/>
  <c r="D789" i="4"/>
  <c r="D793" i="4"/>
  <c r="D797" i="4"/>
  <c r="D805" i="4"/>
  <c r="D806" i="4"/>
  <c r="D809" i="4"/>
  <c r="D811" i="4"/>
  <c r="D812" i="4"/>
  <c r="D814" i="4"/>
  <c r="D815" i="4"/>
  <c r="D816" i="4"/>
  <c r="D818" i="4"/>
  <c r="D819" i="4"/>
  <c r="D821" i="4"/>
  <c r="D823" i="4"/>
  <c r="D784" i="4"/>
  <c r="G772" i="4"/>
  <c r="G773" i="4"/>
  <c r="G774" i="4"/>
  <c r="G775" i="4"/>
  <c r="G776" i="4"/>
  <c r="G777" i="4"/>
  <c r="G778" i="4"/>
  <c r="G779" i="4"/>
  <c r="G771" i="4"/>
  <c r="D772" i="4"/>
  <c r="D773" i="4"/>
  <c r="D774" i="4"/>
  <c r="D775" i="4"/>
  <c r="D776" i="4"/>
  <c r="D777" i="4"/>
  <c r="D778" i="4"/>
  <c r="D779" i="4"/>
  <c r="D771" i="4"/>
  <c r="G733" i="4"/>
  <c r="G735" i="4"/>
  <c r="G736" i="4"/>
  <c r="G737" i="4"/>
  <c r="G738" i="4"/>
  <c r="G739" i="4"/>
  <c r="G740" i="4"/>
  <c r="G741" i="4"/>
  <c r="G742" i="4"/>
  <c r="G743" i="4"/>
  <c r="G746" i="4"/>
  <c r="G747" i="4"/>
  <c r="G748" i="4"/>
  <c r="G750" i="4"/>
  <c r="G751" i="4"/>
  <c r="G752" i="4"/>
  <c r="G753" i="4"/>
  <c r="G754" i="4"/>
  <c r="G755" i="4"/>
  <c r="G759" i="4"/>
  <c r="G760" i="4"/>
  <c r="G762" i="4"/>
  <c r="G763" i="4"/>
  <c r="G764" i="4"/>
  <c r="G731" i="4"/>
  <c r="D733" i="4"/>
  <c r="D735" i="4"/>
  <c r="D736" i="4"/>
  <c r="D737" i="4"/>
  <c r="D738" i="4"/>
  <c r="D739" i="4"/>
  <c r="D740" i="4"/>
  <c r="D741" i="4"/>
  <c r="D742" i="4"/>
  <c r="D743" i="4"/>
  <c r="D746" i="4"/>
  <c r="D747" i="4"/>
  <c r="D748" i="4"/>
  <c r="D750" i="4"/>
  <c r="D751" i="4"/>
  <c r="D752" i="4"/>
  <c r="D753" i="4"/>
  <c r="D755" i="4"/>
  <c r="D756" i="4"/>
  <c r="D760" i="4"/>
  <c r="D761" i="4"/>
  <c r="D763" i="4"/>
  <c r="D757" i="4"/>
  <c r="D764" i="4"/>
  <c r="D765" i="4"/>
  <c r="D731" i="4"/>
  <c r="G756" i="4"/>
  <c r="G697" i="4"/>
  <c r="G698" i="4"/>
  <c r="G699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7" i="4"/>
  <c r="G718" i="4"/>
  <c r="G720" i="4"/>
  <c r="G721" i="4"/>
  <c r="G722" i="4"/>
  <c r="G723" i="4"/>
  <c r="G724" i="4"/>
  <c r="G725" i="4"/>
  <c r="G726" i="4"/>
  <c r="G727" i="4"/>
  <c r="G728" i="4"/>
  <c r="G696" i="4"/>
  <c r="D697" i="4"/>
  <c r="D698" i="4"/>
  <c r="D699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7" i="4"/>
  <c r="D718" i="4"/>
  <c r="D720" i="4"/>
  <c r="D721" i="4"/>
  <c r="D722" i="4"/>
  <c r="D723" i="4"/>
  <c r="D724" i="4"/>
  <c r="D725" i="4"/>
  <c r="D726" i="4"/>
  <c r="D727" i="4"/>
  <c r="D728" i="4"/>
  <c r="D716" i="4"/>
  <c r="D719" i="4"/>
  <c r="D696" i="4"/>
  <c r="G686" i="4"/>
  <c r="G687" i="4"/>
  <c r="G693" i="4"/>
  <c r="G683" i="4"/>
  <c r="D686" i="4"/>
  <c r="D687" i="4"/>
  <c r="D693" i="4"/>
  <c r="D683" i="4"/>
  <c r="G620" i="4"/>
  <c r="G623" i="4"/>
  <c r="G624" i="4"/>
  <c r="G628" i="4"/>
  <c r="G629" i="4"/>
  <c r="G631" i="4"/>
  <c r="G632" i="4"/>
  <c r="G633" i="4"/>
  <c r="G634" i="4"/>
  <c r="G637" i="4"/>
  <c r="G638" i="4"/>
  <c r="G639" i="4"/>
  <c r="G640" i="4"/>
  <c r="G641" i="4"/>
  <c r="G642" i="4"/>
  <c r="G643" i="4"/>
  <c r="G644" i="4"/>
  <c r="G645" i="4"/>
  <c r="G647" i="4"/>
  <c r="G648" i="4"/>
  <c r="G649" i="4"/>
  <c r="G650" i="4"/>
  <c r="G651" i="4"/>
  <c r="G653" i="4"/>
  <c r="G654" i="4"/>
  <c r="G655" i="4"/>
  <c r="G656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6" i="4"/>
  <c r="G618" i="4"/>
  <c r="D620" i="4"/>
  <c r="D623" i="4"/>
  <c r="D624" i="4"/>
  <c r="D628" i="4"/>
  <c r="D629" i="4"/>
  <c r="D631" i="4"/>
  <c r="D632" i="4"/>
  <c r="D633" i="4"/>
  <c r="D634" i="4"/>
  <c r="D637" i="4"/>
  <c r="D639" i="4"/>
  <c r="D640" i="4"/>
  <c r="D641" i="4"/>
  <c r="D642" i="4"/>
  <c r="D643" i="4"/>
  <c r="D644" i="4"/>
  <c r="D645" i="4"/>
  <c r="D647" i="4"/>
  <c r="D648" i="4"/>
  <c r="D649" i="4"/>
  <c r="D650" i="4"/>
  <c r="D651" i="4"/>
  <c r="D653" i="4"/>
  <c r="D654" i="4"/>
  <c r="D655" i="4"/>
  <c r="D656" i="4"/>
  <c r="D658" i="4"/>
  <c r="D660" i="4"/>
  <c r="D661" i="4"/>
  <c r="D662" i="4"/>
  <c r="D663" i="4"/>
  <c r="D664" i="4"/>
  <c r="D665" i="4"/>
  <c r="D666" i="4"/>
  <c r="D667" i="4"/>
  <c r="D668" i="4"/>
  <c r="D669" i="4"/>
  <c r="D670" i="4"/>
  <c r="D673" i="4"/>
  <c r="D674" i="4"/>
  <c r="D618" i="4"/>
  <c r="G530" i="4"/>
  <c r="G531" i="4"/>
  <c r="G535" i="4"/>
  <c r="G536" i="4"/>
  <c r="G537" i="4"/>
  <c r="G538" i="4"/>
  <c r="G540" i="4"/>
  <c r="G539" i="4"/>
  <c r="G543" i="4"/>
  <c r="G544" i="4"/>
  <c r="G545" i="4"/>
  <c r="G546" i="4"/>
  <c r="G547" i="4"/>
  <c r="G549" i="4"/>
  <c r="G550" i="4"/>
  <c r="G551" i="4"/>
  <c r="G556" i="4"/>
  <c r="G557" i="4"/>
  <c r="G558" i="4"/>
  <c r="G559" i="4"/>
  <c r="G561" i="4"/>
  <c r="G562" i="4"/>
  <c r="G563" i="4"/>
  <c r="G564" i="4"/>
  <c r="G565" i="4"/>
  <c r="G571" i="4"/>
  <c r="G572" i="4"/>
  <c r="G573" i="4"/>
  <c r="G574" i="4"/>
  <c r="G575" i="4"/>
  <c r="G576" i="4"/>
  <c r="G553" i="4"/>
  <c r="G541" i="4"/>
  <c r="G542" i="4"/>
  <c r="G554" i="4"/>
  <c r="G527" i="4"/>
  <c r="D530" i="4"/>
  <c r="D531" i="4"/>
  <c r="D535" i="4"/>
  <c r="D536" i="4"/>
  <c r="D537" i="4"/>
  <c r="D538" i="4"/>
  <c r="D540" i="4"/>
  <c r="D539" i="4"/>
  <c r="D543" i="4"/>
  <c r="D544" i="4"/>
  <c r="D545" i="4"/>
  <c r="D546" i="4"/>
  <c r="D547" i="4"/>
  <c r="D549" i="4"/>
  <c r="D550" i="4"/>
  <c r="D551" i="4"/>
  <c r="D556" i="4"/>
  <c r="D557" i="4"/>
  <c r="D558" i="4"/>
  <c r="D559" i="4"/>
  <c r="D561" i="4"/>
  <c r="D562" i="4"/>
  <c r="D563" i="4"/>
  <c r="D564" i="4"/>
  <c r="D565" i="4"/>
  <c r="D571" i="4"/>
  <c r="D572" i="4"/>
  <c r="D573" i="4"/>
  <c r="D574" i="4"/>
  <c r="D575" i="4"/>
  <c r="D576" i="4"/>
  <c r="D580" i="4"/>
  <c r="D541" i="4"/>
  <c r="D542" i="4"/>
  <c r="D554" i="4"/>
  <c r="D527" i="4"/>
  <c r="G469" i="4"/>
  <c r="G470" i="4"/>
  <c r="G478" i="4"/>
  <c r="G479" i="4"/>
  <c r="G480" i="4"/>
  <c r="G481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7" i="4"/>
  <c r="G510" i="4"/>
  <c r="G514" i="4"/>
  <c r="G517" i="4"/>
  <c r="G518" i="4"/>
  <c r="G519" i="4"/>
  <c r="G487" i="4"/>
  <c r="G486" i="4"/>
  <c r="G488" i="4"/>
  <c r="G489" i="4"/>
  <c r="G515" i="4"/>
  <c r="G506" i="4"/>
  <c r="G516" i="4"/>
  <c r="G468" i="4"/>
  <c r="D469" i="4"/>
  <c r="D470" i="4"/>
  <c r="D478" i="4"/>
  <c r="D479" i="4"/>
  <c r="D480" i="4"/>
  <c r="D481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7" i="4"/>
  <c r="D510" i="4"/>
  <c r="D514" i="4"/>
  <c r="D517" i="4"/>
  <c r="D518" i="4"/>
  <c r="D519" i="4"/>
  <c r="D487" i="4"/>
  <c r="D486" i="4"/>
  <c r="D488" i="4"/>
  <c r="D489" i="4"/>
  <c r="D515" i="4"/>
  <c r="D506" i="4"/>
  <c r="D516" i="4"/>
  <c r="D468" i="4"/>
  <c r="G450" i="4"/>
  <c r="G441" i="4"/>
  <c r="G440" i="4"/>
  <c r="G442" i="4"/>
  <c r="G443" i="4"/>
  <c r="G447" i="4"/>
  <c r="G444" i="4"/>
  <c r="G451" i="4"/>
  <c r="G445" i="4"/>
  <c r="G446" i="4"/>
  <c r="G449" i="4"/>
  <c r="G452" i="4"/>
  <c r="G453" i="4"/>
  <c r="G454" i="4"/>
  <c r="G455" i="4"/>
  <c r="G456" i="4"/>
  <c r="G457" i="4"/>
  <c r="G460" i="4"/>
  <c r="D450" i="4"/>
  <c r="D441" i="4"/>
  <c r="D440" i="4"/>
  <c r="D442" i="4"/>
  <c r="D443" i="4"/>
  <c r="D447" i="4"/>
  <c r="D444" i="4"/>
  <c r="D451" i="4"/>
  <c r="D445" i="4"/>
  <c r="D446" i="4"/>
  <c r="D449" i="4"/>
  <c r="D452" i="4"/>
  <c r="D453" i="4"/>
  <c r="D454" i="4"/>
  <c r="D455" i="4"/>
  <c r="D456" i="4"/>
  <c r="D457" i="4"/>
  <c r="D460" i="4"/>
  <c r="D379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80" i="4"/>
  <c r="D381" i="4"/>
  <c r="D382" i="4"/>
  <c r="D383" i="4"/>
  <c r="D384" i="4"/>
  <c r="D385" i="4"/>
  <c r="D365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46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9" i="4"/>
  <c r="G240" i="4"/>
  <c r="G241" i="4"/>
  <c r="G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40" i="4"/>
  <c r="D241" i="4"/>
  <c r="D210" i="4"/>
  <c r="G196" i="4"/>
  <c r="G197" i="4"/>
  <c r="G198" i="4"/>
  <c r="G199" i="4"/>
  <c r="G200" i="4"/>
  <c r="G201" i="4"/>
  <c r="G202" i="4"/>
  <c r="G203" i="4"/>
  <c r="G204" i="4"/>
  <c r="G205" i="4"/>
  <c r="G207" i="4"/>
  <c r="G195" i="4"/>
  <c r="D196" i="4"/>
  <c r="D197" i="4"/>
  <c r="D198" i="4"/>
  <c r="D199" i="4"/>
  <c r="D200" i="4"/>
  <c r="D201" i="4"/>
  <c r="D202" i="4"/>
  <c r="D203" i="4"/>
  <c r="D204" i="4"/>
  <c r="D205" i="4"/>
  <c r="D207" i="4"/>
  <c r="D19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G48" i="4"/>
  <c r="G49" i="4"/>
  <c r="G50" i="4"/>
  <c r="G51" i="4"/>
  <c r="G52" i="4"/>
  <c r="G53" i="4"/>
  <c r="G54" i="4"/>
  <c r="G55" i="4"/>
  <c r="G56" i="4"/>
  <c r="G57" i="4"/>
  <c r="G58" i="4"/>
  <c r="G59" i="4"/>
  <c r="G61" i="4"/>
  <c r="G62" i="4"/>
  <c r="G63" i="4"/>
  <c r="G64" i="4"/>
  <c r="G65" i="4"/>
  <c r="G47" i="4"/>
  <c r="D48" i="4"/>
  <c r="D49" i="4"/>
  <c r="D50" i="4"/>
  <c r="D51" i="4"/>
  <c r="D52" i="4"/>
  <c r="D53" i="4"/>
  <c r="D54" i="4"/>
  <c r="D55" i="4"/>
  <c r="D56" i="4"/>
  <c r="D57" i="4"/>
  <c r="D58" i="4"/>
  <c r="D59" i="4"/>
  <c r="D61" i="4"/>
  <c r="D62" i="4"/>
  <c r="D63" i="4"/>
  <c r="D64" i="4"/>
  <c r="D65" i="4"/>
  <c r="D4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8" i="4"/>
  <c r="G12" i="4"/>
  <c r="G13" i="4"/>
  <c r="G14" i="4"/>
  <c r="G39" i="4"/>
  <c r="G15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8" i="4"/>
  <c r="D12" i="4"/>
  <c r="D13" i="4"/>
  <c r="D14" i="4"/>
  <c r="D39" i="4"/>
  <c r="D15" i="4"/>
  <c r="D588" i="4" l="1"/>
  <c r="G588" i="4"/>
  <c r="D465" i="4"/>
  <c r="G465" i="4"/>
  <c r="G680" i="4"/>
  <c r="G769" i="4"/>
  <c r="D729" i="4"/>
  <c r="G729" i="4"/>
  <c r="D769" i="4"/>
  <c r="D680" i="4"/>
  <c r="D70" i="4"/>
  <c r="G70" i="4"/>
  <c r="D824" i="4"/>
  <c r="G525" i="4"/>
  <c r="G824" i="4"/>
  <c r="D525" i="4"/>
  <c r="D694" i="4"/>
  <c r="G694" i="4"/>
  <c r="G244" i="4"/>
  <c r="D244" i="4"/>
  <c r="D44" i="4"/>
  <c r="G44" i="4"/>
  <c r="G193" i="4"/>
  <c r="D879" i="4"/>
  <c r="D835" i="4"/>
  <c r="D782" i="4"/>
  <c r="D193" i="4"/>
  <c r="D208" i="4"/>
  <c r="D268" i="4"/>
  <c r="D386" i="4"/>
  <c r="G870" i="4"/>
  <c r="G208" i="4"/>
  <c r="D870" i="4"/>
  <c r="G879" i="4"/>
  <c r="G386" i="4"/>
  <c r="D840" i="4"/>
  <c r="G855" i="4"/>
  <c r="D855" i="4"/>
  <c r="D885" i="4" l="1"/>
  <c r="D886" i="4" s="1"/>
  <c r="G840" i="4"/>
  <c r="G835" i="4"/>
  <c r="G782" i="4"/>
  <c r="G268" i="4"/>
  <c r="D890" i="4" l="1"/>
  <c r="D887" i="4"/>
  <c r="D889" i="4" l="1"/>
  <c r="D888" i="4"/>
  <c r="D892" i="4" l="1"/>
</calcChain>
</file>

<file path=xl/sharedStrings.xml><?xml version="1.0" encoding="utf-8"?>
<sst xmlns="http://schemas.openxmlformats.org/spreadsheetml/2006/main" count="907" uniqueCount="859">
  <si>
    <t xml:space="preserve">Накладная №  </t>
  </si>
  <si>
    <t>Исполнитель</t>
  </si>
  <si>
    <t>Заказчик</t>
  </si>
  <si>
    <t>Контакт телефон</t>
  </si>
  <si>
    <t xml:space="preserve">Дата мероприятия </t>
  </si>
  <si>
    <t xml:space="preserve">Дата доставки </t>
  </si>
  <si>
    <t>Время доставки</t>
  </si>
  <si>
    <t>Дата возврата</t>
  </si>
  <si>
    <t>Время возврата</t>
  </si>
  <si>
    <t>Итого:</t>
  </si>
  <si>
    <t>НАИМЕНОВАНИЕ</t>
  </si>
  <si>
    <t>КОЛ-ВО</t>
  </si>
  <si>
    <t>ЦЕНА АРЕНДЫ</t>
  </si>
  <si>
    <t>ИТОГО АРЕНДА</t>
  </si>
  <si>
    <t>Вешало 38 крючков</t>
  </si>
  <si>
    <t>Вешало большая 98 крючков</t>
  </si>
  <si>
    <t>Подставка для подноса Триджек</t>
  </si>
  <si>
    <t>Стул банкетный красный</t>
  </si>
  <si>
    <t>Блюдо круглое Chan Wave 300 мм</t>
  </si>
  <si>
    <t>Блюдо овальное Chan Wave 300 мм</t>
  </si>
  <si>
    <t>Блюдо овальное Chan Wave 350 мм</t>
  </si>
  <si>
    <t>Блюдо прямоугольное Chan Wave 275x180х30</t>
  </si>
  <si>
    <t>Блюдо прямоугольное Chan Wave 320x210х40</t>
  </si>
  <si>
    <t>Блюдце для соуса цветок Chan Wave</t>
  </si>
  <si>
    <t>Ваза для фруктов шестиугольная Chan Wave 250х170 мм</t>
  </si>
  <si>
    <t>Держатель для зубочисток Chan Wave</t>
  </si>
  <si>
    <t>Кокотница Collage 180 мл</t>
  </si>
  <si>
    <t>Кофейная пара Chan Wave 85 мл</t>
  </si>
  <si>
    <t>Молочник Chan Wave 150 мл</t>
  </si>
  <si>
    <t>Набор для специй Chan Wave</t>
  </si>
  <si>
    <t>Пепельница квадратная Chan Wave 85 мм</t>
  </si>
  <si>
    <t>Салатник порционный Chan Wave 70 мл</t>
  </si>
  <si>
    <t>Салфетница Chan Wave</t>
  </si>
  <si>
    <t>Сахарница квадратная Chan Wave</t>
  </si>
  <si>
    <t>Чайная пара Chan Wave 200 мл</t>
  </si>
  <si>
    <t>БАРНОЕ СТЕКЛО</t>
  </si>
  <si>
    <t>Бокал для белого вина 210 мл</t>
  </si>
  <si>
    <t>Бокал для коньяка 340 мл</t>
  </si>
  <si>
    <t>Бокал для красного вина 320 мл</t>
  </si>
  <si>
    <t>Бокал для пива Weizenbeer 330 мл</t>
  </si>
  <si>
    <t>Бокал для пива Weizenbeer 500 мл</t>
  </si>
  <si>
    <t>Бокал для шампанского Флюте 190 мл</t>
  </si>
  <si>
    <t>Бокал маргарита 250 мл</t>
  </si>
  <si>
    <t>Ваза для цветков колба</t>
  </si>
  <si>
    <t>Стакан Рокс 230 мл</t>
  </si>
  <si>
    <t>Стакан Хайбол 280 мл</t>
  </si>
  <si>
    <t>Шот 55 мл</t>
  </si>
  <si>
    <t>Кокотница 150 мл Kult Luxstahl</t>
  </si>
  <si>
    <t>Ложка соусная 50 мл Kult Luxstahl</t>
  </si>
  <si>
    <t>Щипцы для льда (с зубчиками) 160 мм</t>
  </si>
  <si>
    <t>Щипцы для мяса 210 мм 18/0-0,8 мм</t>
  </si>
  <si>
    <t>Щипцы для пирожных 195 мм 18/0-0,8 мм</t>
  </si>
  <si>
    <t>Щипцы для сахара 110 мм 18/0-0,8 мм</t>
  </si>
  <si>
    <t>Щипцы для хлеба 215 мм 18/0-0,8 мм</t>
  </si>
  <si>
    <t>КУХОННОЕ ОБОРУДОВАНИЕ</t>
  </si>
  <si>
    <t>Cтеллаж-шпилька для гастроёмкостей gn 1/1 (15 уровней)</t>
  </si>
  <si>
    <t>Cтеллаж-шпилька для гастроёмкостей gn 1/1 (30 уровней)</t>
  </si>
  <si>
    <t>Доска разделочная береза</t>
  </si>
  <si>
    <t>Доска разделочная полипропилен</t>
  </si>
  <si>
    <t>Ларь морозильный 350 литров</t>
  </si>
  <si>
    <t>Мясорубка профессиональная</t>
  </si>
  <si>
    <t>Сковорода чугунная блинная с деревянной ручкой</t>
  </si>
  <si>
    <t>Терка четырехгранная</t>
  </si>
  <si>
    <t>Термобокс (Термоконтейнер)</t>
  </si>
  <si>
    <t>Шумовка</t>
  </si>
  <si>
    <t>ОБОРУДОВАНИЕ ДЛЯ БАРБЕКЮ</t>
  </si>
  <si>
    <t>Жидкость для розжига</t>
  </si>
  <si>
    <t>Мангал профессиональный из черного металла</t>
  </si>
  <si>
    <t>Мангал профессиональный из черного металла с вертелом</t>
  </si>
  <si>
    <t>Мангал с вертелом большой профессиональный</t>
  </si>
  <si>
    <t>Решетка-гриль глубокая</t>
  </si>
  <si>
    <t>Шефендиш (мармит большой)</t>
  </si>
  <si>
    <t>Шампура для мангала</t>
  </si>
  <si>
    <t>ТЕПЛОВОЕ ОБОРУДОВАНИЕ</t>
  </si>
  <si>
    <t>Газовая тепло пушка</t>
  </si>
  <si>
    <t>Обогревательный грибок на газу</t>
  </si>
  <si>
    <t>Электрическая тепло пушка</t>
  </si>
  <si>
    <t>ДОПОЛНИТЕЛЬНОЕ ОБОРУДОВАНИЕ</t>
  </si>
  <si>
    <t>Бак под слив 25 л</t>
  </si>
  <si>
    <t>Бак под слив 50 л</t>
  </si>
  <si>
    <t>Держатель под номерки</t>
  </si>
  <si>
    <t>Метла совок щётка</t>
  </si>
  <si>
    <t>Удлинитель 10 м</t>
  </si>
  <si>
    <t>ПЕРСОНАЛ</t>
  </si>
  <si>
    <t>РАСХОДНЫЙ МАТЕРИАЛ</t>
  </si>
  <si>
    <t>Иголки для юбок</t>
  </si>
  <si>
    <t>Ланч бокс</t>
  </si>
  <si>
    <t>Скотч обычный</t>
  </si>
  <si>
    <t>ДОСТАВКА</t>
  </si>
  <si>
    <t>Автомобиль до 5 тонн 36 куб. м. В центр Москвы.</t>
  </si>
  <si>
    <t>Автомобиль до 5 тонн 36 куб. м.</t>
  </si>
  <si>
    <t>Автомобиль до 10 тонн 45-50 куб.м. в центр Москвы</t>
  </si>
  <si>
    <t>Автомобиль до 10 тонн 45-50 куб.м.</t>
  </si>
  <si>
    <t>Машина до 1,5 тонны в центр</t>
  </si>
  <si>
    <t xml:space="preserve">Машина до 1,5 тонны </t>
  </si>
  <si>
    <t>Итог  за аренду:</t>
  </si>
  <si>
    <t>Стоимость заказа:</t>
  </si>
  <si>
    <t>Диван 3-х местный IKEA</t>
  </si>
  <si>
    <t>Бульонница с блюдцем Chan Wave 300 мл</t>
  </si>
  <si>
    <t>Блюдо овальное Chan Wave 400 мм</t>
  </si>
  <si>
    <t>Блюдо овальное Chan Wave 450 мм</t>
  </si>
  <si>
    <t>Бокал для мохито гибралтар 285 мл</t>
  </si>
  <si>
    <t>Бокал для Мартини 240 мл</t>
  </si>
  <si>
    <t>Шпилька для тарелок (96 ячеек)</t>
  </si>
  <si>
    <t>Сотейник с двумя ручками 4 л</t>
  </si>
  <si>
    <t>Стол прямоугольный Стелс 180*80см</t>
  </si>
  <si>
    <t>Столик для торта на колёсах</t>
  </si>
  <si>
    <t>Чехол стрейч для прямоугольного стола белый обтягивающий</t>
  </si>
  <si>
    <t>Нож закусочный «X-15» L-215 мм</t>
  </si>
  <si>
    <t>Нож столовый «X-15» L-240 мм</t>
  </si>
  <si>
    <t>Вилка столовая «X-15» L-220 мм</t>
  </si>
  <si>
    <t>Вилка закусочная «X-15» L-200 мм</t>
  </si>
  <si>
    <t>Чайник заварочный с фильтром Chan Wave 500 мл</t>
  </si>
  <si>
    <t>Стол коктейльный деревянный 1.1х0.7</t>
  </si>
  <si>
    <t>Стол коктейльный пластиковый 1.1х0.8</t>
  </si>
  <si>
    <t>Стул банкетный синий</t>
  </si>
  <si>
    <t>Пунш болл ёмкость для охлаждения шампанского 10 л D-40 см</t>
  </si>
  <si>
    <t>ПОСУДА</t>
  </si>
  <si>
    <t xml:space="preserve">СТОЛОВЫЙ ФАРФОР </t>
  </si>
  <si>
    <t>VIP Приборы "Eternum" (Бельгия) серия "Х-15"</t>
  </si>
  <si>
    <t>Кассета для бокалов</t>
  </si>
  <si>
    <t>Ящик большой</t>
  </si>
  <si>
    <t>Ящик малый</t>
  </si>
  <si>
    <t>Блюдо сланец черный для подачи D-30 см</t>
  </si>
  <si>
    <t>Условия выполнения заказа</t>
  </si>
  <si>
    <r>
      <rPr>
        <b/>
        <sz val="12"/>
        <color indexed="8"/>
        <rFont val="Arial"/>
        <family val="2"/>
        <charset val="204"/>
      </rPr>
      <t>Сдал</t>
    </r>
    <r>
      <rPr>
        <sz val="12"/>
        <color indexed="8"/>
        <rFont val="Arial"/>
        <family val="2"/>
      </rPr>
      <t xml:space="preserve"> ( со стороны арендодателя Ф.И.О полность)___________________________________________________________________________</t>
    </r>
  </si>
  <si>
    <t>Стул-складной пластиковый</t>
  </si>
  <si>
    <t>Транспорт:</t>
  </si>
  <si>
    <t>Персонал:</t>
  </si>
  <si>
    <t>ООО "СОХО"</t>
  </si>
  <si>
    <t>Условия предоставления аренды</t>
  </si>
  <si>
    <t>Залог индивидуально:</t>
  </si>
  <si>
    <t>Стол прямоугольный пластиковый 180*80 см</t>
  </si>
  <si>
    <t>Диспенсер для чая и кофе 10,5 л. (Германия).</t>
  </si>
  <si>
    <t>БАНКЕТНАЯ МЕБЕЛЬ</t>
  </si>
  <si>
    <t>Стол банкетный круглый Стелс диаметр 1,8 м</t>
  </si>
  <si>
    <t>Стол банкетный круглый Стелс диаметр 1,5 м</t>
  </si>
  <si>
    <t>Стол прямоугольный 120*80см</t>
  </si>
  <si>
    <t>Лавки (пивной комплект)</t>
  </si>
  <si>
    <t>Стул "КЬЯВАРИ" Белый + подушка</t>
  </si>
  <si>
    <t>Стул "КЬЯВАРИ" золотой +белая подушка</t>
  </si>
  <si>
    <t>Стул "КЬЯВАРИ" коричневый +белая подушка</t>
  </si>
  <si>
    <t>Стул "КЬЯВАРИ" прозрачный +белая подушка</t>
  </si>
  <si>
    <t>Скатерть прямоугольная 1,4 x 2,4 м белая</t>
  </si>
  <si>
    <t>Чехол для коктейльного стола белый (обтягивающий - стрейч)</t>
  </si>
  <si>
    <t>Чехол для коктейльного стола черный (обтягивающий - стрейч)</t>
  </si>
  <si>
    <t>Блюдце для соуса двойное Chan Wave</t>
  </si>
  <si>
    <t>Тарелка десертная Chan Wave 175 мм</t>
  </si>
  <si>
    <t>Тарелка для пасты Chan Wave 275 мм</t>
  </si>
  <si>
    <t>Тарелка закусочная Chan Wave 200 мм</t>
  </si>
  <si>
    <t>Тарелка квадратная Chan Wave 250 мм</t>
  </si>
  <si>
    <t>Тарелка пирожковая Chan Wave 150 мм</t>
  </si>
  <si>
    <t>Тарелка подстановочная Chan Wave 250 мм</t>
  </si>
  <si>
    <t>Тарелка глубокая Chan Wave 200 мм</t>
  </si>
  <si>
    <t>Салатник круглый Chan Wave 900 мл</t>
  </si>
  <si>
    <t>Чайная пара "Chan Wave" 220 мл.</t>
  </si>
  <si>
    <t>Тарелка закусочная Chan Wave 225 мм</t>
  </si>
  <si>
    <t>Бульонница с блюдцем "Chan Wave" 400 мл</t>
  </si>
  <si>
    <t>Соусник круглый Chan Wave d=100 мм</t>
  </si>
  <si>
    <t>Блюдо квадратное плоское Chan Wave 255 мм</t>
  </si>
  <si>
    <t>Салатник квадратный Chan Wave 600 мл</t>
  </si>
  <si>
    <t>Салатник квадратный Chan Wave 1100 мл</t>
  </si>
  <si>
    <t xml:space="preserve">Тарелка закусочная 25 см  Steelite Spyro </t>
  </si>
  <si>
    <t xml:space="preserve">Тарелка пирожковая 16,5 см Steelite Spyro </t>
  </si>
  <si>
    <t xml:space="preserve">Тарелка подстановочная 28 см Steelite Spyro </t>
  </si>
  <si>
    <t>Блюдо овал 20 см. Steelite Spyro</t>
  </si>
  <si>
    <t>Блюдо овал 28 см. Steelite Spyro</t>
  </si>
  <si>
    <t>Блюдо овал 33 см. Steelite Spyro</t>
  </si>
  <si>
    <t>Блюдце для бульонной чашки 15.5 см. Steelite Spyro.</t>
  </si>
  <si>
    <t>Бульонная чашка 285 мл с 2-мя ручками. Steelite Spyro</t>
  </si>
  <si>
    <t>Молочник с ручкой 200 мл. Steelite Spyro</t>
  </si>
  <si>
    <t>Перечница Steelite Spyro</t>
  </si>
  <si>
    <t>Салатник 600 мл. Steelite Spyro</t>
  </si>
  <si>
    <t>Заварочный чайник 795 мл. Steelite Spyro</t>
  </si>
  <si>
    <t>Солонка Steelite Spyro</t>
  </si>
  <si>
    <t>Чашка кофейная для эспрессо 85 мл. Steelite Spyro</t>
  </si>
  <si>
    <t xml:space="preserve">Блюдце для кофейной чашки 11,5 см. Steelite Spyro </t>
  </si>
  <si>
    <t>Рюмка 55 мл</t>
  </si>
  <si>
    <t>Ведро для льда</t>
  </si>
  <si>
    <t>Бокал для вина Casablanca 280 мл</t>
  </si>
  <si>
    <t>Олд Фэшн Эпсилон 250 мл</t>
  </si>
  <si>
    <t>Бокал для вина Chef &amp; Sommelier Каберне 360 мл</t>
  </si>
  <si>
    <t>Бокал для вина Chef &amp; Sommelier vip 470 мл</t>
  </si>
  <si>
    <t>Бокал для вина Chef &amp; Sommelier vip 360 мл</t>
  </si>
  <si>
    <t>Бокал для вина Chef &amp; Sommelier vip 250 мл</t>
  </si>
  <si>
    <t>Блюдце для шампанского Chef &amp; Sommelier vip франция 320 мл</t>
  </si>
  <si>
    <t>Бокал для шампанского  Chef &amp; Sommelier vip франция 160 мл</t>
  </si>
  <si>
    <t>Бокал для бренди Chef &amp; Sommelier vip 390 мл</t>
  </si>
  <si>
    <t>Олд Фешн Chef &amp; Sommelier vip 370 мл</t>
  </si>
  <si>
    <t>Хайбол Chef &amp; Sommelier vip 350 мл</t>
  </si>
  <si>
    <t>Бокал для мартини Chef &amp; Sommelier vip 300 мл</t>
  </si>
  <si>
    <t>Рюмка Chef&amp;Somellier vip 70 мл</t>
  </si>
  <si>
    <t>Бокал для вина Сублим Chef&amp;Somellier vip 550 мл D=92 H=260 мм.</t>
  </si>
  <si>
    <t>Бокал для вина Сублим Chef&amp;Somellier vip 450 мл D=87 H=250 мм.</t>
  </si>
  <si>
    <t>Бокал для вина Хрусталь 250 мл D=65 Н=165 мм.</t>
  </si>
  <si>
    <t>Бокал для шампанского хрусталь 190 мл D=55 Н= 170 мм</t>
  </si>
  <si>
    <t>Рюмка хрусталь 70 мл D=50 Н=147 мм</t>
  </si>
  <si>
    <t>Хайбол Chef&amp;Somellier Праймери 360 мл D=81 Н=102 мм</t>
  </si>
  <si>
    <t>Ложка кофейная "Х-15" L-110 мм.</t>
  </si>
  <si>
    <t>Ложка десертная "Х-15" L-190 мм.</t>
  </si>
  <si>
    <t>Пароконвектомат Unox 6 полос.</t>
  </si>
  <si>
    <t>Стеллаж для тарелок</t>
  </si>
  <si>
    <t>Половник Kult Luxstahl 250 мл</t>
  </si>
  <si>
    <t>Дуршлаг-миска</t>
  </si>
  <si>
    <t>Набор емкостей 3 шт</t>
  </si>
  <si>
    <t>Сковорода</t>
  </si>
  <si>
    <t>Кастрюля 11 л Kult Luxstahl</t>
  </si>
  <si>
    <t>Кастрюля 5 л Kult Luxstahl</t>
  </si>
  <si>
    <t>Электрическая плитка одно комфорочная</t>
  </si>
  <si>
    <t>Стеллаж-шпилька для лотков (9 уровней)</t>
  </si>
  <si>
    <t>Пароконвектомат Рациональ 10 полос.</t>
  </si>
  <si>
    <t>Индукционная плита вок</t>
  </si>
  <si>
    <t>Половник Kult Luxstahl 500 мл</t>
  </si>
  <si>
    <t>Индукционная плита, настольная плоская</t>
  </si>
  <si>
    <t>Жарочный шкаф Techinnov 12 полос (2х6) 12 гастроёмкости</t>
  </si>
  <si>
    <t>Жарочный шкаф Techinnov 12 полос 24 гастроёмкости</t>
  </si>
  <si>
    <t>Макароноварка Ecolun-en 4</t>
  </si>
  <si>
    <t>Блендер GEMLUX GL-BL1200G  1.8 л</t>
  </si>
  <si>
    <t>Блендер погружной GEMLUX GL-SB-701F</t>
  </si>
  <si>
    <t>Конвекционная печь электрическая VENIX  T043E 4 противня</t>
  </si>
  <si>
    <t>Микроволновая печь GASTRORAG WD90023SLB7</t>
  </si>
  <si>
    <t>Планетарный миксер GEMLUX GL-SM4.5G    4.5 л</t>
  </si>
  <si>
    <t>Планетарный миксер GEMLUX GL-SM10GR  10 л</t>
  </si>
  <si>
    <t>Рисоварка GASTRORAG DKR-160  4.2 л</t>
  </si>
  <si>
    <t>Соковыжималка GASTRORAG HA-007</t>
  </si>
  <si>
    <t>Соковыжималка для цитрусовых GASTRORAG SJ-CJ6</t>
  </si>
  <si>
    <t>Тёрка Мандолина</t>
  </si>
  <si>
    <t>Упаковочная машина GASTRORAG TVS-HW-450 для продуктов</t>
  </si>
  <si>
    <t>Жарочная поверхность (гриль контактный) гладкая/рифленая 220v</t>
  </si>
  <si>
    <t>Подставка к ведру для шампанского</t>
  </si>
  <si>
    <t>Кольцо для салфеток серебро с золотом</t>
  </si>
  <si>
    <t>Кольцо для салфеток золото</t>
  </si>
  <si>
    <t>Удлинитель  25 м</t>
  </si>
  <si>
    <t>Ведро для шампанского</t>
  </si>
  <si>
    <t>Вазон</t>
  </si>
  <si>
    <t>Мусорный бак 80л</t>
  </si>
  <si>
    <t>Мусорный бак евро 120л</t>
  </si>
  <si>
    <t>Отпариватель профессиональный</t>
  </si>
  <si>
    <t>Поднос пластиковый 530х330</t>
  </si>
  <si>
    <t>Поднос резиновый круглый 40см</t>
  </si>
  <si>
    <t>Корзинка прямоугольная плетеная</t>
  </si>
  <si>
    <t>Урна напольная</t>
  </si>
  <si>
    <t>Икорница с крышкой и ёмкостью для льда</t>
  </si>
  <si>
    <t>Кулер для воды</t>
  </si>
  <si>
    <t>Половник для пунша</t>
  </si>
  <si>
    <t>Поднос овальный (для триджека) 68 см</t>
  </si>
  <si>
    <t xml:space="preserve">Нарзанник одноступенчатый </t>
  </si>
  <si>
    <t>Салфетница металлическая 190х190 мм. Н=65 мм</t>
  </si>
  <si>
    <t>Холодильник для Бара</t>
  </si>
  <si>
    <t>Корзинка прямоугольная плетеная большая</t>
  </si>
  <si>
    <t>Поднос круглый железный 400 мм</t>
  </si>
  <si>
    <t>Этажерка для фуршета 3-х ярусная D-30/40/50</t>
  </si>
  <si>
    <t>Этажерка для фуршета 3-х ярусная D-18/23/28</t>
  </si>
  <si>
    <t>Блюдо базальт белый для подачи 23.5х11.7 см</t>
  </si>
  <si>
    <t>Блюдо сланец черный для подачи 20х10 см</t>
  </si>
  <si>
    <t>Блюдо сланец черный для подачи 30х30 см</t>
  </si>
  <si>
    <t>Блюдо сланец черный для подачи 32х26 см</t>
  </si>
  <si>
    <t>Блюдо сланец черный для подачи 50х30 см</t>
  </si>
  <si>
    <t>Подставка уровень под блюда  D-20/25 см</t>
  </si>
  <si>
    <t>Блюдо металлическое овальное d=35 см</t>
  </si>
  <si>
    <t>Блюдо металлическое для улиток (12 шт) d=215 мм</t>
  </si>
  <si>
    <t xml:space="preserve">Блюдо металлическое для устриц  (18 шт) d= 250 мм </t>
  </si>
  <si>
    <t>Лимонадник с подставкой 5.5 л</t>
  </si>
  <si>
    <t>МАРМИТЫ И ГАСТРОЁМКОСТИ</t>
  </si>
  <si>
    <t>Гастроёмкость GN 1.1 530х325 Н=20 мм</t>
  </si>
  <si>
    <t>Гастроёмкость GN 1.1 530х325 Н=40 мм</t>
  </si>
  <si>
    <t>Гастроёмкость GN 1.1 530х325 Н=65 мм</t>
  </si>
  <si>
    <t>Гастроёмкость GN 1.1 530х325 Н=100 мм</t>
  </si>
  <si>
    <t>Гастроёмкость GN 1.1 530х325 Н=150 мм</t>
  </si>
  <si>
    <t>Гастроёмкость GN 1.1 530х325 Н=200 мм</t>
  </si>
  <si>
    <t>Гастроёмкость GN 1.2 265х325 Н=65 мм</t>
  </si>
  <si>
    <t>Гастроёмкость GN 1.2 265х325 Н=100 мм</t>
  </si>
  <si>
    <t>Карвинг 3 лампы</t>
  </si>
  <si>
    <t>Карвинг 2 лампы с подогревом</t>
  </si>
  <si>
    <t>Крышка для гастроёмкости GN 1.1 с ручкой</t>
  </si>
  <si>
    <t>Мармит для вторых блюд 635х452х430 мм</t>
  </si>
  <si>
    <t>Мармит для вторых блюд круглый 6 л D=480 мм</t>
  </si>
  <si>
    <t>Мармит для вторых блюд электрический 622х360х235 мм</t>
  </si>
  <si>
    <t>Мармит круглый со стеклянной ёмкостью 2 л.</t>
  </si>
  <si>
    <t>Термоконтейнер GASTRORAG JW-SIF 12 ячеек</t>
  </si>
  <si>
    <t>Мармит для супа GASTRORAG SB-6000  10 л</t>
  </si>
  <si>
    <t>Мармит для вторых блюд электрический ВИП 8,5 л L=720 H=450 мм</t>
  </si>
  <si>
    <t>ПОСУДА ДЛЯ ФУРШЕТА</t>
  </si>
  <si>
    <t>Блюдце для соуса 75х73 мм высота 30 мм</t>
  </si>
  <si>
    <t>Блюдце для соуса квадрат 65 мл 60 мм</t>
  </si>
  <si>
    <t>Блюдце квадрат для соуса 20 мл 75 мм</t>
  </si>
  <si>
    <t>Ложка для комплимента малая</t>
  </si>
  <si>
    <t>Менажница 3 шт D=10 см</t>
  </si>
  <si>
    <t>Менажница 4 шт  25х25 см</t>
  </si>
  <si>
    <t>Салатник 70 мл квадрат  10 см</t>
  </si>
  <si>
    <t>Салатник 120 мм</t>
  </si>
  <si>
    <t>Салатник Japannese с ручкой 45 мл 80 мм</t>
  </si>
  <si>
    <t>Салатник Lovelylook 60 мл 75 мм</t>
  </si>
  <si>
    <t>Салатник Lovelylook 100 мл 90 мм</t>
  </si>
  <si>
    <t>Салатник Spirit 150 мм</t>
  </si>
  <si>
    <t>Салатник квадрат 110 мл 100 мм</t>
  </si>
  <si>
    <t>Салатник с полями 140 мл</t>
  </si>
  <si>
    <t>Соусник 30 мл</t>
  </si>
  <si>
    <t xml:space="preserve">Ложка для фуршета металлическая </t>
  </si>
  <si>
    <t>Ёмкость для соуса 90х70 мм чёрная</t>
  </si>
  <si>
    <t>Соусник Миниатюра 35 мл D=6 см белый</t>
  </si>
  <si>
    <t>Соусник Миниатюра 35 мл D=6 см чёрный</t>
  </si>
  <si>
    <t xml:space="preserve">Креманка Сильвана 220 мл </t>
  </si>
  <si>
    <t>Блюдо для подачи базальт белый с чёрной окаймовкой 26х26 см</t>
  </si>
  <si>
    <t>Блюдо для подачи базальт белый с чёрной окаймовкой 35х25 см</t>
  </si>
  <si>
    <t>Блюдо Лист 300 мм</t>
  </si>
  <si>
    <t>Блюдо Мостик L=60 см В=25 см Н=15 см</t>
  </si>
  <si>
    <t>Блюдо стеклянное 60х40 см</t>
  </si>
  <si>
    <t>Блюдо фуршетное на ножке Steelite 30х30 см Н=16,5 см</t>
  </si>
  <si>
    <t>Ваза для фруктов D=280 мм Н=170 мм</t>
  </si>
  <si>
    <t>Поднос для сыра деревянный D=23 см</t>
  </si>
  <si>
    <t>Поднос для сыра металлический D=38 см</t>
  </si>
  <si>
    <t>Подставка для торта D=28 см</t>
  </si>
  <si>
    <t>Тарелка овальная "Chan Wave" 360х240 мм</t>
  </si>
  <si>
    <t>Этажерка для подачи 3-х ярусная 38х38 см</t>
  </si>
  <si>
    <t>Этажерка Пирамида 12 ложек+20 шпажек Н=27 L=22 В=14 см</t>
  </si>
  <si>
    <t>Этажерка Пирамида 108 ложек Н=55 L=55 В=55 см</t>
  </si>
  <si>
    <t xml:space="preserve">Ложка для комплимента белая </t>
  </si>
  <si>
    <t>Блюдце для чайной чашки 15.5 см. Steelite Spyro</t>
  </si>
  <si>
    <t>Скатерть круглая 3,0 м белая</t>
  </si>
  <si>
    <t>Чехол стрейч для прямоугольного стола чёрный обтягивающий</t>
  </si>
  <si>
    <t>Блюдо квадрат Chan Wave 250 мм.</t>
  </si>
  <si>
    <t>Салатник круглый Chan Wave 400 мл</t>
  </si>
  <si>
    <t>Салатник круглый Chan Wave 650 мл</t>
  </si>
  <si>
    <t>Салфетница L=138 мм В=44 мм Н=67 мм</t>
  </si>
  <si>
    <t>Соусник с ручкой Chan Wave 100 мл</t>
  </si>
  <si>
    <t>Супница Chan Wave 3л</t>
  </si>
  <si>
    <t>Тарелка овальная Chan Wave 360х240 мм</t>
  </si>
  <si>
    <t>Чайник заварочный с фильтром Chan Wave 750 мл</t>
  </si>
  <si>
    <t>ЧЁРНЫЙ ФАРФОР</t>
  </si>
  <si>
    <t>Блюдо веер 27х20 см Arcoroc</t>
  </si>
  <si>
    <t>Блюдо Лист 25х18 см Arcoroc</t>
  </si>
  <si>
    <t>Блюдо Лист 31х24 см Arcoroc</t>
  </si>
  <si>
    <t>Молочник 90 мл Arcoroc</t>
  </si>
  <si>
    <t>Салатник 1.6 л, 26 см чёрный Arcoroc</t>
  </si>
  <si>
    <t>Салатник 550 мл, 16,5 см чёрный Arcoroc.</t>
  </si>
  <si>
    <t>Соусник 80 мл Arcoroc</t>
  </si>
  <si>
    <t>Соусник Миниатюра 35 мл Arcoroc</t>
  </si>
  <si>
    <t>Тарелка квадрат чёрная 19 см Arcoroc</t>
  </si>
  <si>
    <t>Тарелка квадрат чёрная 26 см Arcoroc</t>
  </si>
  <si>
    <t>Чайная пара  220 мл Arcoroc</t>
  </si>
  <si>
    <t>Чайник с крышкой 800 мл Arcoroc</t>
  </si>
  <si>
    <t>СТЕКЛЯННАЯ ПОСУДА</t>
  </si>
  <si>
    <t>Блюдо стекло квадратное 350 мм</t>
  </si>
  <si>
    <t>Блюдо стекло квадратное 400 мм</t>
  </si>
  <si>
    <t>Блюдо стекло квадратное на ножках 350 мм</t>
  </si>
  <si>
    <t>Блюдо стекло круглое на ножках 350 мм</t>
  </si>
  <si>
    <t>Блюдо стекло круглое с волнистым краем 350 мм</t>
  </si>
  <si>
    <t>Блюдо стекло прямоугольное на ножках 500х300 мм</t>
  </si>
  <si>
    <t>Кофе пресс стекло 1000 мл</t>
  </si>
  <si>
    <t>Креманка 250 мл</t>
  </si>
  <si>
    <t>Креманка Acapulco vip 330 мл</t>
  </si>
  <si>
    <t>Кувшин 1000 мл</t>
  </si>
  <si>
    <t>Кувшин Tivolli 1600 мл</t>
  </si>
  <si>
    <t>Салатник стекло 1500 мл</t>
  </si>
  <si>
    <t>Салатник стекло 3000 мл 220х220 мм Н=135 мм</t>
  </si>
  <si>
    <t>Салатник стекло 600 мл</t>
  </si>
  <si>
    <t>Салатник стекло Папайя  660 мл D=160 мм Н=80 мм</t>
  </si>
  <si>
    <t>Салатник стекло Хани 1100 мл  D=200мм Н=9 мм</t>
  </si>
  <si>
    <t>Салатник стекло Хани 550 мл  D=135мм Н=7 мм</t>
  </si>
  <si>
    <t>Соусник  стекло 250 мл</t>
  </si>
  <si>
    <t>Тарелка стекло квадратная 250 мм</t>
  </si>
  <si>
    <t>Тарелка стекло квадратная 300 мм</t>
  </si>
  <si>
    <t>Тарелка стекло круглая 200 мм</t>
  </si>
  <si>
    <t>Тарелка стекло круглая 250 мм</t>
  </si>
  <si>
    <t>Тарелка стекло круглая 300 мм</t>
  </si>
  <si>
    <t>Тарелка стекло шестиугольная 270 мм</t>
  </si>
  <si>
    <t>Тарелка стекло шестиугольная 320 мм</t>
  </si>
  <si>
    <t>Чайная пара стекло 180 мл</t>
  </si>
  <si>
    <t>Чайник стекло  с фильтром 600 мл</t>
  </si>
  <si>
    <t>Чайник стекло с фильтром 1000 мл</t>
  </si>
  <si>
    <t>Чайник стекло с фильтром 500 мл</t>
  </si>
  <si>
    <t>Штоф стекло 500 мл</t>
  </si>
  <si>
    <t>Вилка для пирожного 145 мм Kult Luxstahl</t>
  </si>
  <si>
    <t>Вилка для рыбы 178 мм Kult Luxstahl</t>
  </si>
  <si>
    <t>Вилка для устриц 135 мм Kult Luxstahl</t>
  </si>
  <si>
    <t xml:space="preserve">Ложка гарнирная 230 мм Kult Luxstahl </t>
  </si>
  <si>
    <t xml:space="preserve">Ложка кофейная 115 мм Kult Luxstahl </t>
  </si>
  <si>
    <t xml:space="preserve">Ложка столовая 208 мм Kult Luxstahl </t>
  </si>
  <si>
    <t xml:space="preserve">Ложка чайная 146 мм Kult Luxstahl </t>
  </si>
  <si>
    <t>Лопатка для торта Kult Luxstahl</t>
  </si>
  <si>
    <t>Нож для рыбы 215 мм Kult Luxstahl</t>
  </si>
  <si>
    <t>Нож для стейка дерево 210 мм Kult</t>
  </si>
  <si>
    <t>Бокал Айриш кофе 215 мл</t>
  </si>
  <si>
    <t>Бокал блюдце под шампанское Bistro 265 мм</t>
  </si>
  <si>
    <t>Стакан граненый 250 мл</t>
  </si>
  <si>
    <t>ПОСУДА VIP</t>
  </si>
  <si>
    <t>Салатник 300 мл  Steelite Spyro</t>
  </si>
  <si>
    <t>Соусник 340 мл Steelite Spyro</t>
  </si>
  <si>
    <t>Тарелка квадрат 28х28 см Steelite Spyro</t>
  </si>
  <si>
    <t>Тарелка мелкая L=15.3 см В=12,8 см Steelite Spyro</t>
  </si>
  <si>
    <t>Чашка чайная 225 мл Steelite Spyro</t>
  </si>
  <si>
    <t xml:space="preserve">Вилка для пирожного «X-15» L- 146 мм </t>
  </si>
  <si>
    <t>Вилка для рыбы L=195 мм</t>
  </si>
  <si>
    <t>Ложка столовая «X-15» L-210 мм</t>
  </si>
  <si>
    <t>Ложка чайная «X-15» L-145 мм</t>
  </si>
  <si>
    <t>Нож для рыбы L=208 мм</t>
  </si>
  <si>
    <t>Хайбол Chef &amp; Sommelier Примаверик зелёный 360 мл</t>
  </si>
  <si>
    <t>Хайбол Chef &amp; Sommelier Примаверик Красный 360 мл</t>
  </si>
  <si>
    <t>Хайбол Chef &amp; Sommelier Примаверик Оранжевый 360 мл</t>
  </si>
  <si>
    <t>Хайбол Chef &amp; Sommelier Примаверик Серебрянный 360 мл</t>
  </si>
  <si>
    <t>Хайбол Chef &amp; Sommelier Примаверик Шоколадный 360 мл</t>
  </si>
  <si>
    <t>МИНИ ПОСУДА</t>
  </si>
  <si>
    <t>ЭТАЖЕРКИ, ВАЗЫ И БЛЮДА</t>
  </si>
  <si>
    <t>Ложка для комплимента Chan Wave Classic Ivory белая</t>
  </si>
  <si>
    <t>Соусник малый Chan Wave d=60 мм</t>
  </si>
  <si>
    <t>Блюдо прямоугольное Chan Wave 265х95 мм с выемками для ложек для комплимента</t>
  </si>
  <si>
    <t>Блюдо прямоугольное Chan Wave плоское 385 х 235 мм с выемками для ложек для комплимента</t>
  </si>
  <si>
    <t xml:space="preserve">Салатник цветок Chan Wave 300 мм </t>
  </si>
  <si>
    <t>ОБОРУДОВАНИЕ</t>
  </si>
  <si>
    <t>Лопатка GHIDINI</t>
  </si>
  <si>
    <t>Миксер для коктейлей GASTRORAG HBL-015</t>
  </si>
  <si>
    <t>Овощерезательная машина ROBOT COUPE CL30 BISTRO с 4-мя насадками</t>
  </si>
  <si>
    <t>Разделочная доска GASTRORAG белая 45х30 см</t>
  </si>
  <si>
    <t>Сковорода с крышкой 26 см</t>
  </si>
  <si>
    <t>Сковорода-вок GASTRORAG BH-36 D=36 см</t>
  </si>
  <si>
    <t>Миска европейская METAL CRAFT 902-25   D=25 см</t>
  </si>
  <si>
    <t>Миска европейская METAL CRAFT 902-25   D=35 см</t>
  </si>
  <si>
    <t>Набор ножей GASTRORAG AS018-TKP  6 шт</t>
  </si>
  <si>
    <t>Нож поварской GASTRORAG FRF002   20 см</t>
  </si>
  <si>
    <t>БОЙЛЕРЫ И КОФЕМАШИНЫ</t>
  </si>
  <si>
    <t>Бойлер для кипятка 15 л</t>
  </si>
  <si>
    <t>Бойлер с системой для варки кофе 15 л.</t>
  </si>
  <si>
    <t>Чайник электрический 1.7 л. Gemlux</t>
  </si>
  <si>
    <t>Баллончик для сифона</t>
  </si>
  <si>
    <t>Рукомойник</t>
  </si>
  <si>
    <t>Сифон 1л</t>
  </si>
  <si>
    <t>Тележка вспомогательная</t>
  </si>
  <si>
    <t>Тележка сервировочная</t>
  </si>
  <si>
    <t>Блинница GASTRORAG JB-ECM-1 D=40 см</t>
  </si>
  <si>
    <t>Гриль профессиональный на подставке 380 V</t>
  </si>
  <si>
    <t>Мармит для супа 10 л</t>
  </si>
  <si>
    <t>Плита индукционная ANGELO PO 1G0VT1I 4 конфорки</t>
  </si>
  <si>
    <t>Пресс-гриль двухсекционный</t>
  </si>
  <si>
    <t>Пресс-гриль одно секционный</t>
  </si>
  <si>
    <t>Рисоварка 4,2л.</t>
  </si>
  <si>
    <t>Сковорода электрическая D=460 мм</t>
  </si>
  <si>
    <t>Тепловой шкаф 18 полос на 36 гастроёмкости</t>
  </si>
  <si>
    <t>Тепловой шкаф 20 полос на 40 гастроёмкостей</t>
  </si>
  <si>
    <t>Тостер  4 отделения</t>
  </si>
  <si>
    <t>Фритюрница 8 л</t>
  </si>
  <si>
    <t>Шкаф тепловой Этюв 10 полос на 10 гастроёмкостей</t>
  </si>
  <si>
    <t xml:space="preserve">Шкаф-мармит ля подогрева тарелок </t>
  </si>
  <si>
    <t>ХОЛОДИЛЬНОЕ ОБОРУДОВАНИЕ</t>
  </si>
  <si>
    <t>Льдогенератор кускового льда</t>
  </si>
  <si>
    <t>Морозильный шкаф  700 л GASTRORAG GN650 BT</t>
  </si>
  <si>
    <t>Холодильник для бара 35 л</t>
  </si>
  <si>
    <t>Холодильник-рабочий стол GASTRORAG GN 2100 TN ECX 1360х700х850</t>
  </si>
  <si>
    <t>Холодильный шкаф 700 л RIVACOLD (Италия)</t>
  </si>
  <si>
    <t>Холодильный шкаф витринного типа 98 л GASTRORAG BC98-MS</t>
  </si>
  <si>
    <t>Мармит для  супа электрический 664х377х325 мм</t>
  </si>
  <si>
    <t>Казан с печкой 30л</t>
  </si>
  <si>
    <t>Казан с подставкой 80 литров</t>
  </si>
  <si>
    <t>Кочерга и совок</t>
  </si>
  <si>
    <t>Щипцы GHIDINI  23 см</t>
  </si>
  <si>
    <t>ОБОГРЕВАТЕЛЬНЫЕ ПРИБОРЫ</t>
  </si>
  <si>
    <t>Бумажные салфетки в ассортименте</t>
  </si>
  <si>
    <t>Мешки мусорные синие</t>
  </si>
  <si>
    <t>Мешки мусорные чёрные</t>
  </si>
  <si>
    <t>Пищевая плёнка</t>
  </si>
  <si>
    <t>Салфетка бумажная</t>
  </si>
  <si>
    <t>Топливо для мармитов 160 гр ( 3 часа горения)</t>
  </si>
  <si>
    <t>Топливо для мармитов 240 гр ( 6 часов горения)</t>
  </si>
  <si>
    <t>Бармен</t>
  </si>
  <si>
    <t>Закупка продуктов для банкета</t>
  </si>
  <si>
    <t>Менеджер на мероприятии</t>
  </si>
  <si>
    <t>Официант для кейтеринга</t>
  </si>
  <si>
    <t>Официант на выставку</t>
  </si>
  <si>
    <t>Официанты для частных мероприятий</t>
  </si>
  <si>
    <t>Повар для частных мероприятий</t>
  </si>
  <si>
    <t>Повар на банкет для кейтеринга</t>
  </si>
  <si>
    <t>Посудомойщицы, уборщицы, стюарды</t>
  </si>
  <si>
    <t>Разработка меню для банкета, праздничного мероприятия</t>
  </si>
  <si>
    <t>Хостес</t>
  </si>
  <si>
    <t>Шеф повар</t>
  </si>
  <si>
    <t>ЦЕНА УТЕРИ</t>
  </si>
  <si>
    <t>КОЛ-ВО УТЕРИ</t>
  </si>
  <si>
    <t>ИТОГО УТЕРИ</t>
  </si>
  <si>
    <t>Ширма 4*0,5 м</t>
  </si>
  <si>
    <t>Ларь морозильный 270 л</t>
  </si>
  <si>
    <t>Утеря:</t>
  </si>
  <si>
    <t>Расходный материал:</t>
  </si>
  <si>
    <t>Олд Фэшн Эпсилон 350 мл</t>
  </si>
  <si>
    <t>Бокал Харрикейн 380 мл</t>
  </si>
  <si>
    <t>Салатник плоский с бортиком 90х90 мм</t>
  </si>
  <si>
    <t>Чехол для коктейльного стола красный (обтягивающий - стрейч)</t>
  </si>
  <si>
    <t>Чехол для коктейльного стола серый (обтягивающий - стрейч)</t>
  </si>
  <si>
    <t>Этажерка Пирамида 48 ложек Н=50 L=40 В=40 см</t>
  </si>
  <si>
    <t>Бокал для вина Chef&amp; Somellier vip 200 мл</t>
  </si>
  <si>
    <t>Бокал для вина Chef &amp; Sommelier Каберне 470 мл</t>
  </si>
  <si>
    <t>Ёмкость для соуса 90х70 мм белая</t>
  </si>
  <si>
    <t>Блюдо металлическое овальное d=50 см</t>
  </si>
  <si>
    <t>Рабочий стол GASTRORAG XSW-2460UDEN 984х610 мм</t>
  </si>
  <si>
    <t>Слайсер d=25 см</t>
  </si>
  <si>
    <t>Натирка 50 м</t>
  </si>
  <si>
    <t>Сковорода с ручкой чёрная D=107 мм, 120 мл</t>
  </si>
  <si>
    <t>Сковорода с ручкой красная D=107 мм, 120 мл</t>
  </si>
  <si>
    <t>Салатник квадратный синий 200 мл 100 мм</t>
  </si>
  <si>
    <t>Салатник квадратный серый 200 мл 100 мм</t>
  </si>
  <si>
    <t>Ёмкость для соуса глубокая красная квадрат 50 мл 55 мм</t>
  </si>
  <si>
    <t>Блюдце для соуса красное 75х73 мм высота 30 мм</t>
  </si>
  <si>
    <t>Блюдо квадратное синее 265х265 мм</t>
  </si>
  <si>
    <t>Салатник квадратный белый 200 мл 100 мм</t>
  </si>
  <si>
    <t>Форма с ручками красная квадрат 68х68 мм, 90 мл, Н= 35 мм</t>
  </si>
  <si>
    <t>Форма с ручками квадрат 68х68 мм, 90 мл, Н= 35 мм</t>
  </si>
  <si>
    <t>(Подписав накладную о приёме аренды, Вы подтверждаете согласие с правильным исполнением его. Претензии по завершению мероприятия или во время его, не принимаются!)</t>
  </si>
  <si>
    <t>Фуршетная система Zeiher</t>
  </si>
  <si>
    <t>Подставка для сервировки Zeiher деталь А 32х32х58.5см</t>
  </si>
  <si>
    <t>Подставка для сервировки Zeiher деталь В 25х25х34.5см</t>
  </si>
  <si>
    <t>Подставка для сервировки Zeiher деталь С 25х25х22.5 см</t>
  </si>
  <si>
    <t>Подставка для сервировки Zeiher деталь D 25х25х10.5 см</t>
  </si>
  <si>
    <t>Поднос круглый Zeiher 53 см матовое стекло</t>
  </si>
  <si>
    <t>Поднос для сервировки изогнутый Zeiher 37.5х62 см прозрачное стекло</t>
  </si>
  <si>
    <t>Поднос квадратный Zeiher 34х34 см прозрачное стекло</t>
  </si>
  <si>
    <t>Поднос прямоугольный Zeiher 42х34 см прозрачное стекло</t>
  </si>
  <si>
    <t>Поднос прямоугольный Zeiher 50х34 см прозрачное стекло</t>
  </si>
  <si>
    <t>Поднос прямоугольный Zeiher 80х21 см прозрачное стекло</t>
  </si>
  <si>
    <t>Поднос круглый Zeiher 53 см чёрное стекло</t>
  </si>
  <si>
    <t>Поднос для сервировки изогнутый Zeiher 37.5х62 см чёрное стекло</t>
  </si>
  <si>
    <t>Поднос прямоугольный Zeiher чёрный 50х34 см стекло</t>
  </si>
  <si>
    <t>Поднос прямоугольный Zeiher 80х21 см чёрное стекло</t>
  </si>
  <si>
    <t>Тарелка квадратная Zeiher 30х30 см тонированное стекло</t>
  </si>
  <si>
    <t>Тарелка квадратная Zeiher 50х50 см тонированное стекло</t>
  </si>
  <si>
    <t>Подставка-лестница низкая Zeiher 67х40х12 см 7 уровней стекло</t>
  </si>
  <si>
    <t>Линзы для подсветки системы Zeiher 4 шт</t>
  </si>
  <si>
    <t>7 (495) 127-09-94</t>
  </si>
  <si>
    <t>Стол банкетный круглый пластиковый диаметр 1.8 м.</t>
  </si>
  <si>
    <t>Поднос прямоугольный Zeiher 95х39 см прозрачное стекло</t>
  </si>
  <si>
    <t>Лестница фуршетная прозрачная 7 ярусов 65х40х20</t>
  </si>
  <si>
    <t>Лестница фуршетная чёрная 4 яруса 67х40х12</t>
  </si>
  <si>
    <t>Лестница фуршетная чёрная 7 ярусов 65х40х20</t>
  </si>
  <si>
    <t>Блюдце для соуса чёрное 72х72 мм 70 мл</t>
  </si>
  <si>
    <t>Форма с ручками синяя квадрат 68х68 мм, 90 мл, высота 35 мм</t>
  </si>
  <si>
    <t>Сковорода с ручкой красная D=80 мм, 50 мл</t>
  </si>
  <si>
    <t>Ёмкость для соуса глубокая чёрная квадрат 55 мм 50 мл</t>
  </si>
  <si>
    <t>Витрина холодильная рыбная</t>
  </si>
  <si>
    <t>Ёмкость для соуса глубокая белая квадрат 50 мл 55 мм</t>
  </si>
  <si>
    <t>Стакан Рокс 310 мл D=80 Н=90 мм</t>
  </si>
  <si>
    <t>Cалатник с полями 50 мл 90 мм</t>
  </si>
  <si>
    <t>Вазон пластик белый D=36 см Н=32 см</t>
  </si>
  <si>
    <t>Вазон ротанг белый 26x26 cм Н=46 см</t>
  </si>
  <si>
    <t>Вазон пластик коричневый D=36 см Н=32 см</t>
  </si>
  <si>
    <t>Вазон ротанг коричневый 26x26 cм Н=46 см</t>
  </si>
  <si>
    <t>Венчик 30 см</t>
  </si>
  <si>
    <t>Тестораскатывающая машина GASTRORAG QF 150+QJ</t>
  </si>
  <si>
    <t>Лопатка силиконовая 39 см</t>
  </si>
  <si>
    <t>Щипцы универсальные METAL CRAFT CP-I A 12 R 0.7  30 см</t>
  </si>
  <si>
    <t>Сковорода стальная 32 см</t>
  </si>
  <si>
    <t xml:space="preserve">Грузчики (4 чел.) разгрузка, погрузка. </t>
  </si>
  <si>
    <t>Фарфор цветной "Porland"</t>
  </si>
  <si>
    <t>Плита индукционная Unox XP-300 2 конфорки</t>
  </si>
  <si>
    <t>Бойлер с системой для варки кофе 10 л</t>
  </si>
  <si>
    <t>Бойлер для кипятка 10 л</t>
  </si>
  <si>
    <t>Бойлер для кипятка 30 л</t>
  </si>
  <si>
    <t>Тарелка Porland бирюзовая пирожковая 18 см</t>
  </si>
  <si>
    <t>Тарелка Porland бирюзовая закусочная 24 см</t>
  </si>
  <si>
    <t>Тарелка Porland бирюзовая подстановочная 28 см</t>
  </si>
  <si>
    <t>Тарелочка для комплимента Porland 110х70 мм бирюзовая</t>
  </si>
  <si>
    <t>Соусник Porland 110х70 мм бирюзовый</t>
  </si>
  <si>
    <t>Чайная пара Porland 250 мл бирюзовая</t>
  </si>
  <si>
    <t>Тарелка Porland бежевая пирожковая 18 см</t>
  </si>
  <si>
    <t>Тарелка Porland бежевая закусочная 24 см</t>
  </si>
  <si>
    <t>Тарелка Porland бежевая подстановочная 28 см</t>
  </si>
  <si>
    <t>Тарелочка для комплимента Porland 110х70 мм оранжевая</t>
  </si>
  <si>
    <t>Тарелочка для комплимента Porland 110х70 мм бежевая</t>
  </si>
  <si>
    <t>Тарелочка для комплимента Porland 110х70 мм красная</t>
  </si>
  <si>
    <t>Чайная пара Porland 250 мл бежевая</t>
  </si>
  <si>
    <t>Тарелка Porland оранжевая пирожковая 18 см</t>
  </si>
  <si>
    <t>Тарелочка для комплимента Porland 110х70 мм тёмно-серая</t>
  </si>
  <si>
    <t>Тарелка Porland оранжевая закусочная 24 см</t>
  </si>
  <si>
    <t>Тарелка Porland оранжевая подстановочная 28 см</t>
  </si>
  <si>
    <t>Соусник Porland 110х70 мм оранжевый</t>
  </si>
  <si>
    <t>Чайная пара Porland 250 мл оранжевая</t>
  </si>
  <si>
    <t>Соусник Porland 110х70 мм бежевый</t>
  </si>
  <si>
    <t>Тарелка Porland тёмно-серая пирожковая 18 см</t>
  </si>
  <si>
    <t>Тарелка Porland тёмно-серая закусочная 24 см</t>
  </si>
  <si>
    <t>Тарелка Porland тёмно-серая подстановочная 28 см</t>
  </si>
  <si>
    <t>Соусник Porland 110х70 мм тёмно-серый</t>
  </si>
  <si>
    <t>Чайная пара Porland 250 мл тёмно-серая</t>
  </si>
  <si>
    <t>Тарелка Porland красная пирожковая 18 см</t>
  </si>
  <si>
    <t>Тарелка Porland красная закусочная 24 см</t>
  </si>
  <si>
    <t>Тарелка Porland красная подстановочная 28 см</t>
  </si>
  <si>
    <t>Соусник Porland 110х70 мм красный</t>
  </si>
  <si>
    <t>Чайная пара Porland 250 мл красная</t>
  </si>
  <si>
    <t>Тарелка Porland чёрная пирожковая 18 см</t>
  </si>
  <si>
    <t>Тарелка Porland чёрная закусочная 24 см</t>
  </si>
  <si>
    <t>Тарелка Porland чёрная подстановочная 28 см</t>
  </si>
  <si>
    <t>Тарелочка для комплимента Porland 110х70 мм чёрная</t>
  </si>
  <si>
    <t>Соусник Porland 110х70 мм чёрный</t>
  </si>
  <si>
    <t>Чайная пара Porland 250 мл чёрная</t>
  </si>
  <si>
    <t>Кофемашина зерновая (+ функция варки из молотого кофе)</t>
  </si>
  <si>
    <t>Блюдце для соуса красное 72х72 мм  70 мл</t>
  </si>
  <si>
    <t>Блюдце для соуса серое 72х72 мм  70 мл</t>
  </si>
  <si>
    <t>Блюдце для соуса серое 75х73 мм высота 30 мм</t>
  </si>
  <si>
    <t>Блюдце для соуса синее 72х72 мм  70 мл</t>
  </si>
  <si>
    <t>Блюдце для соуса синее 75х73 мм высота 30 мм</t>
  </si>
  <si>
    <t>Ёмкость для соуса глубокая серая квадрат 50 мл 55 мм</t>
  </si>
  <si>
    <t>Ёмкость для соуса глубокая синяя квадрат 50 мл 55 мм</t>
  </si>
  <si>
    <t>Салатник квадратный чёрный 200 мл 100 мм</t>
  </si>
  <si>
    <t>Салатник полусфера 95 мм, высота 73 мм чёрный</t>
  </si>
  <si>
    <t>Набор для специй с салфетницей</t>
  </si>
  <si>
    <t>Ваза для фруктов D=250 мм Н=210 мм</t>
  </si>
  <si>
    <t>Термоконтейнер Cambro 100MPC-401</t>
  </si>
  <si>
    <t>Ложка десертная Kult Luxstahl 186 мм</t>
  </si>
  <si>
    <t xml:space="preserve">Нож столовый Kult 235 мм Luxstahl </t>
  </si>
  <si>
    <t xml:space="preserve">Вилка столовая 210 мм Kult Luxstahl </t>
  </si>
  <si>
    <t xml:space="preserve">Нож закусочный 205 мм Kult Luxstahl </t>
  </si>
  <si>
    <t xml:space="preserve">Вилка закусочная 185 мм Kult Luxstahl </t>
  </si>
  <si>
    <t>Уголь древесный 5 кг</t>
  </si>
  <si>
    <t xml:space="preserve">Машина </t>
  </si>
  <si>
    <t>Блюдо стальное овальное 100х34 см</t>
  </si>
  <si>
    <t>Блюдо квадрат 255 мм чёрное</t>
  </si>
  <si>
    <t>Холодильный шкаф 500 л с прозрачной дверью Polair</t>
  </si>
  <si>
    <t xml:space="preserve">Заказ принял, работоспособность и состояние проверил, претензий не имеем__________________________________________________ ф.и.о. </t>
  </si>
  <si>
    <t>3-ий Тушинский проезд дом 2</t>
  </si>
  <si>
    <t>Адрес самовывоза  :</t>
  </si>
  <si>
    <t>ТАРА</t>
  </si>
  <si>
    <t>Доска для сыра с ручкой d-30 см</t>
  </si>
  <si>
    <t>Лимонадник с подставкой 7 л.</t>
  </si>
  <si>
    <t>Сковорода для блинов Polaris Parfait-25PC Ø25 см</t>
  </si>
  <si>
    <t xml:space="preserve">Дополнительная информация: Оплата </t>
  </si>
  <si>
    <t>Мармит с функцией охлаждения (-5+70 градусов)</t>
  </si>
  <si>
    <t>Карвинг 2 лампы с гастроёмкостью</t>
  </si>
  <si>
    <t>Карвинг 1 лампа с подогревом</t>
  </si>
  <si>
    <t>Накладка пластиковая на коктейльный стол D-70 см</t>
  </si>
  <si>
    <t>Посудомоечная машина купольная GASTRORAG</t>
  </si>
  <si>
    <t>Термос армейский 36 л</t>
  </si>
  <si>
    <t xml:space="preserve">Бокал для вина Каберне Баллон Chef&amp;Somellier  580 мл D=81.105 H=210 </t>
  </si>
  <si>
    <t xml:space="preserve">Бокал для вина Каберне Баллон Chef&amp;Somellier vip 470 мл D=80.100 H=196 </t>
  </si>
  <si>
    <t>Салатник полусфера 95 мм, высота 73 мм белый</t>
  </si>
  <si>
    <t>Блюдо для комплимента базальт 11х8 см</t>
  </si>
  <si>
    <t>Блюдо для комплимента базальт с выемкой для соусника 14х8 см</t>
  </si>
  <si>
    <t>Блюдо для подачи сланец 10х10 см</t>
  </si>
  <si>
    <t>Термос-кофейник 1.5 л</t>
  </si>
  <si>
    <t>Бокал-флюте для шампанского Open up Chef&amp;Somellier VIP 200 мл D=56 H=225 мм</t>
  </si>
  <si>
    <t>Бокал для вина Open up Chef&amp;Somellier VIP 470 мл D=103 H=228 мм</t>
  </si>
  <si>
    <t>Бокал для вина Open up Chef&amp;Somellier VIP 370 мл D=96 H=210 мм</t>
  </si>
  <si>
    <t>Чехол стрейч для прямоугольного стола бордовый обтягивающий</t>
  </si>
  <si>
    <t>Поднос фуршетный металлический на 45 шотов 530х325 мм</t>
  </si>
  <si>
    <t>Тарелка Porland бирюзовая для пасты 31 см</t>
  </si>
  <si>
    <t>Тарелка portland бежевая для пасты 31 см</t>
  </si>
  <si>
    <t>Тарелка portland оранжевая для пасты 31 см</t>
  </si>
  <si>
    <t>Тарелка portland темно-серая для пасты 31 см</t>
  </si>
  <si>
    <t>Тарелка portland красная для пасты 31 см</t>
  </si>
  <si>
    <t>Тарелка Porland чёрная для пасты 31 см</t>
  </si>
  <si>
    <t>Салатник с полями 50 мл</t>
  </si>
  <si>
    <t>Салатник фуршетный с волнистым краем чёрный 330х265х80</t>
  </si>
  <si>
    <t>Салатник фуршетный с волнистым краем белый 330х265х80</t>
  </si>
  <si>
    <t>Салатник фуршетный с волнистым краем красный 330х265х80</t>
  </si>
  <si>
    <t>Салатник фуршетный с волнистым краем прозрачный </t>
  </si>
  <si>
    <t>Поднос прямоугольный Zeiher чёрный 42х42 см </t>
  </si>
  <si>
    <t>Ванна моечная 2-секционная 1041х597х1111</t>
  </si>
  <si>
    <t>Ванна моечная 1-секционная 584х597х1111</t>
  </si>
  <si>
    <t>Блендер Gemlux 1.5 л</t>
  </si>
  <si>
    <t>Шумовка GHIDINI</t>
  </si>
  <si>
    <t>Система фуршетная Zeiher Skyline/ нет на сайте</t>
  </si>
  <si>
    <t>Поднос прямоугольный Zeiher чёрный 42х34 см стекло/ нет на сайте</t>
  </si>
  <si>
    <t>Подставка-лестница Zeiher 50х42х24 см 7 уровней стекло</t>
  </si>
  <si>
    <t>Чехол стрейч для прямоугольного стола синий обтягивающий</t>
  </si>
  <si>
    <t>Чехол для коктейльного стола зелёный (обтягивающий - стрейч)</t>
  </si>
  <si>
    <t>Чехол для коктейльного стола фиолетовый (обтягивающий - стрейч)</t>
  </si>
  <si>
    <t>Чехол стрейч для прямоугольного стола фиолетовый обтягивающий</t>
  </si>
  <si>
    <t>Чехол стрейч для прямоугольного стола зелёный обтягивающий</t>
  </si>
  <si>
    <t>Чехол стрейч для прямоугольного стола красный обтягивающий</t>
  </si>
  <si>
    <t>Стрейч наперон "ШАПОЧКА" для коктейльного стола белый</t>
  </si>
  <si>
    <t>Чехол для коктейльного стола золотой (обтягивающий - стрейч)</t>
  </si>
  <si>
    <t>Чехол для коктейльного стола бордовый (обтягивающий - стрейч)</t>
  </si>
  <si>
    <t>Стрейч наперон "ШАПОЧКА" для коктейльного стола синяя</t>
  </si>
  <si>
    <t>Стрейч наперон "ШАПОЧКА" для коктейльного стола чёрная</t>
  </si>
  <si>
    <t>Стрейч наперон "ШАПОЧКА" для коктейльного стола золотая</t>
  </si>
  <si>
    <t>Икорница с ложкой стеклянная 14х14 см</t>
  </si>
  <si>
    <t>Тарелка подстановочная Кампиэлло стекло 32 см</t>
  </si>
  <si>
    <t>Тарелка подстановочная Хани стекло 32 см</t>
  </si>
  <si>
    <t>Ложка для комплимента черная</t>
  </si>
  <si>
    <t>Стол пластиковый для летних мероприятий D=0.9 м</t>
  </si>
  <si>
    <t>Подушка на стул Кьявари белая</t>
  </si>
  <si>
    <t>Подушка на стул Кьявари чёрная</t>
  </si>
  <si>
    <t>Нож для масла "Х-15" L-162 мм</t>
  </si>
  <si>
    <t>Тарелка овальная чёрная 360х240 мм</t>
  </si>
  <si>
    <t>Декоративнаяяя посуда</t>
  </si>
  <si>
    <t>Болл большой, деревянный D=28 см</t>
  </si>
  <si>
    <t>Ящик деревянный, декоративный 46х31х25 см</t>
  </si>
  <si>
    <t>Болл малый, деревянный D=20 см</t>
  </si>
  <si>
    <t>Доска для выкладки ясень 330х190 мм</t>
  </si>
  <si>
    <t>Доска для подачи дуб 300х300 мм</t>
  </si>
  <si>
    <t>Самовар электрический 10 л.</t>
  </si>
  <si>
    <t>Деревянный золотой стул "Наполеон" Белая подушка</t>
  </si>
  <si>
    <t>Деревянный золотой стул "Наполеон" Красная подушка</t>
  </si>
  <si>
    <t>Деревянный золотой стул "Наполеон" Фиолетовая подушка</t>
  </si>
  <si>
    <t>Деревянный белый стул "Наполеон" Белая подушка</t>
  </si>
  <si>
    <t>Деревянный белый стул "Наполеон" красная подушка</t>
  </si>
  <si>
    <t>Деревянный белый стул "Наполеон" фиолетовая подушка</t>
  </si>
  <si>
    <t>Пароконвектомат Tecnoeka Италия 7 полос</t>
  </si>
  <si>
    <t>Пароконвектомат Tecnoeka Италия 11 полос</t>
  </si>
  <si>
    <t>Коктейльная рюмка Чиллер с резервуаром для льда 170 мл D-110 H-95</t>
  </si>
  <si>
    <t>Дуршлаг на подставке D-32 см</t>
  </si>
  <si>
    <t>Котёл профессиональный 20 л</t>
  </si>
  <si>
    <t>Котёл профессиональный 40 л</t>
  </si>
  <si>
    <t>Котел 30 л Kult Luxstahl</t>
  </si>
  <si>
    <t>Мармит для вторых блюд Элитный 9 л. 590х450х340 мм</t>
  </si>
  <si>
    <t>Тепловой шкаф Gastrolux 15 полос на 30 гастроёмкостей</t>
  </si>
  <si>
    <t>Тепловой шкаф Gastrolux 20 полос на 20 гастроёмкостей</t>
  </si>
  <si>
    <t>Вафельница Gastrorag для толстых вафель</t>
  </si>
  <si>
    <t>Овощерезательная машина Gastrorag HLC600</t>
  </si>
  <si>
    <t>Фритюрница GASTRORAG CZG-80 2х8 л</t>
  </si>
  <si>
    <t>Гриль Саламандра Gastrorag EB-EMH-450E</t>
  </si>
  <si>
    <t>Кофемашина Bork капсульная nespresso 3</t>
  </si>
  <si>
    <t>Блюдо фуршетное на ножке Steelite 37х37 см Н-23 см</t>
  </si>
  <si>
    <t>Корзинка для хлеба металлическая 280х180х100 мм</t>
  </si>
  <si>
    <t>Карвинговая станция SCHOLL Германия 2 лампы 800х600х650 мм</t>
  </si>
  <si>
    <t>Карвинг SCHOLL Германия 1 лампа 260х180х650 мм</t>
  </si>
  <si>
    <t>Вспениватель молока 600 мл</t>
  </si>
  <si>
    <t>Вилка закусочная черная "Sapporo" L-180 мм</t>
  </si>
  <si>
    <t>Вилка столовая черная "Sapporo" L-190 мм</t>
  </si>
  <si>
    <t>Нож закусочный черный "Sapporo" L-200 мм</t>
  </si>
  <si>
    <t>Нож столовый черный "Sapporo" L-220 мм</t>
  </si>
  <si>
    <t>Ложка кофейная черная "Sapporo" L-114 мм</t>
  </si>
  <si>
    <t>Ложка чайная черная "Sapporo" L-140 мм</t>
  </si>
  <si>
    <t>Ложка столовая черная "Sapporo" L-200 мм</t>
  </si>
  <si>
    <t>Бокал для вина Spiegelau 370 мл Германия хрусталь D-5.5 см Н-21 см</t>
  </si>
  <si>
    <t>Бокал флюте Spiegelau 190 мл Германия хрусталь D-5см Н-22.5 см</t>
  </si>
  <si>
    <t>Олд фэшн Spiegelau 260 мл Германия хрусталь D-6.5 см Н-8 см</t>
  </si>
  <si>
    <t>Рюмка Spiegelau 80 мл Германия хрусталь D-5 см Н-15 см</t>
  </si>
  <si>
    <t>Хайбол Spiegelau 380 мл Германия хрусталь D-6 см Н-16 см</t>
  </si>
  <si>
    <t>Текстиль</t>
  </si>
  <si>
    <t>Скатерти и напероны</t>
  </si>
  <si>
    <t>Скатерть круглая 3.20 м белая</t>
  </si>
  <si>
    <t>Скатерть круглая 3 м белая</t>
  </si>
  <si>
    <t>Скатерть круглая 3.2 м бордовая</t>
  </si>
  <si>
    <t>Скатерть круглая 3.2 м шоколадная</t>
  </si>
  <si>
    <t>Скатерть на столик для торта "Шампань"</t>
  </si>
  <si>
    <t>Наперон для круглого стола "Шампань"</t>
  </si>
  <si>
    <t>Скатерть прямоугольная 1,4 x 2,4 м бордовая</t>
  </si>
  <si>
    <t>Скатерть прямоугольная 1,4 x 2,4 м синяя</t>
  </si>
  <si>
    <t>Скатерть прямоугольная 1,4 x 2,4 м бежевая</t>
  </si>
  <si>
    <t>Чехлы для стульев</t>
  </si>
  <si>
    <t>Чехол для стула белый</t>
  </si>
  <si>
    <t>Чехол для стула белый (стрейч)</t>
  </si>
  <si>
    <t>Чехол для стула чёрный</t>
  </si>
  <si>
    <t>Чехол для стула черный (стрейч)</t>
  </si>
  <si>
    <t>Фуршетные юбки для столов</t>
  </si>
  <si>
    <t>Фуршетная юбка 3 м белая</t>
  </si>
  <si>
    <t>Фуршетная юбка 5.6 м белая</t>
  </si>
  <si>
    <t>Фуршетная юбка 5.6 м чёрная</t>
  </si>
  <si>
    <t>Фуршетная юбка 5.6 м бежевая</t>
  </si>
  <si>
    <t>Фуршетная юбка 5.6 м синяя</t>
  </si>
  <si>
    <t>Фуршетная юбка 5.6 м бордовая</t>
  </si>
  <si>
    <t>Салфетки для сервировки</t>
  </si>
  <si>
    <t>Салфетка белая</t>
  </si>
  <si>
    <t>Салфетка белая 45х45 см</t>
  </si>
  <si>
    <t>Салфетка желтая 45х45 см</t>
  </si>
  <si>
    <t>Скатерть круглая 3.2 м чёрная "Сатен Испания"</t>
  </si>
  <si>
    <t>Скатерть круглая 3 м чёрная "Сатен Испания"</t>
  </si>
  <si>
    <t>Форма для персонала</t>
  </si>
  <si>
    <t>Бабочка официанта чёрная</t>
  </si>
  <si>
    <t>Бабочка официанта красная</t>
  </si>
  <si>
    <t>Бабочка официанта салатовая</t>
  </si>
  <si>
    <t>Бабочка официанта бордовая</t>
  </si>
  <si>
    <t>Бабочка официанта VIP белая</t>
  </si>
  <si>
    <t>Бабочка официанта VIP чёрная</t>
  </si>
  <si>
    <t>Бабочка официанта VIP серая с узором</t>
  </si>
  <si>
    <t>Бабочка официанта VIP синяя</t>
  </si>
  <si>
    <t>Бабочка официанта VIP тёмно-синяя с узором</t>
  </si>
  <si>
    <t>Бабочка официанта VIP красная с узором</t>
  </si>
  <si>
    <t>Бабочка официанта VIP цвета Охра с узором</t>
  </si>
  <si>
    <t>Бабочка официанта VIP тёмно-коричневая с узором</t>
  </si>
  <si>
    <t>Бабочка официанта VIP салатовая с узором</t>
  </si>
  <si>
    <t>Бабочка официанта VIP изумрудная с узором</t>
  </si>
  <si>
    <t>Бабочка официанта VIP цвета Хаки с узором</t>
  </si>
  <si>
    <t>Галстук официанта чёрный</t>
  </si>
  <si>
    <t>Фартук с грудкой чёрный</t>
  </si>
  <si>
    <t>Галстук официанта бордовый</t>
  </si>
  <si>
    <t>Фартук официанта чёрный</t>
  </si>
  <si>
    <t>Фартук официанта бордовый</t>
  </si>
  <si>
    <t>Перчатки официанта белые</t>
  </si>
  <si>
    <t>СТОЛОВЫЕ ПРИБОРЫ "Kult Luxstahl"</t>
  </si>
  <si>
    <t>СТОЛОВЫЕ ПРИБОРЫ "Аляска"</t>
  </si>
  <si>
    <t>Вилка для пирожного "Аляска" L-143 мм</t>
  </si>
  <si>
    <t>Вилка закусочная "Аляска" L-180 мм</t>
  </si>
  <si>
    <t>Вилка столовая "Аляска" L-200 мм</t>
  </si>
  <si>
    <t>Ложка чайная "Аляска" L-140 мм</t>
  </si>
  <si>
    <t>Ложка столовая "Аляска" L-210 мм</t>
  </si>
  <si>
    <t>Нож закусочный "Аляска" L-203 мм</t>
  </si>
  <si>
    <t>Нож столовый "Аляска" L-225 мм</t>
  </si>
  <si>
    <t>Рубашка официанта чёрная</t>
  </si>
  <si>
    <t>Этажерка 4 салатника с крышкой d-14 см. Н-48 см В-30 см</t>
  </si>
  <si>
    <t>Скатерть круглая 3 м чёрная "Жаккард"</t>
  </si>
  <si>
    <t>Скатерть круглая 3 м бежевая "Жаккард"</t>
  </si>
  <si>
    <t>Скатерть круглая 3 м синяя "Жаккард"</t>
  </si>
  <si>
    <t>Скатерть прямоугольная 1,4 x 2,4 м чёрная "Жаккард"</t>
  </si>
  <si>
    <t>Скатерть прямоугольная "Жаккард" 1,4 x 2,4 м белая</t>
  </si>
  <si>
    <t>Салфетка бежевая "Жаккард" 45х45 см</t>
  </si>
  <si>
    <t>Салфетка коричневая "Жаккард"45х45 см</t>
  </si>
  <si>
    <t>Салфетка шампань "Жаккард" 45х45 см</t>
  </si>
  <si>
    <t>Салфетка чёрная "Жаккард" 45х45 см</t>
  </si>
  <si>
    <t>Салфетка золотая "Жаккард"45х45 см</t>
  </si>
  <si>
    <t>Салфетка синяя "Жаккард" 45х45 см</t>
  </si>
  <si>
    <t>Салфетка бордовая "Жаккард" 45х45 см</t>
  </si>
  <si>
    <t>Салатник мини для комплимента стекло 77х77 мм</t>
  </si>
  <si>
    <t>Салатник полусфера стекло 120 мл Н-90 мм</t>
  </si>
  <si>
    <t>Салатник полусфера 40 мл, высота 62 мм прозрачный</t>
  </si>
  <si>
    <t>Стрейч чехлы на столы</t>
  </si>
  <si>
    <t>Крышка для гастроёмкости GN 1.2 с ручкой</t>
  </si>
  <si>
    <t>Гастроёмкость GN 1.6 176х163 Н=150 мм</t>
  </si>
  <si>
    <t>Гастроёмкость GN 1.4 163х265 Н=100 мм</t>
  </si>
  <si>
    <t>Гастроёмкость GN 1.3 176х325 Н=150 мм</t>
  </si>
  <si>
    <t>Гастроёмкость GN 1.3 176х325 Н=100 мм</t>
  </si>
  <si>
    <t>Гастроёмкость GN 1.3 176х325 Н=20 мм</t>
  </si>
  <si>
    <t>Гастроёмкость GN 1.2 265х325 Н=200 мм</t>
  </si>
  <si>
    <t>Гастроёмкость GN 1.2 265х325 Н=150 мм</t>
  </si>
  <si>
    <t>Гастроёмкость GN 1.2 265х325 Н=20 мм</t>
  </si>
  <si>
    <t>Гастроёмкость GN 1.1 перфорированная 530х325 Н=100 мм</t>
  </si>
  <si>
    <t>Гастроёмкость GN 1.1 перфорированная 530х325 Н=65 мм</t>
  </si>
  <si>
    <t>Гастроёмкость GN 1.1 перфорированная 530х325 Н=20 мм</t>
  </si>
  <si>
    <t>Мармит для вторых блюд круглый 3.5 л D=360 мм</t>
  </si>
  <si>
    <t>Сувид (термостат) Sirman SOFTCOOKER Италия</t>
  </si>
  <si>
    <t>Роликовый гриль GASTRORAG HHD-09</t>
  </si>
  <si>
    <t>Вакуумная упаковочная машина GASTRORAG TVS-DZ-260</t>
  </si>
  <si>
    <t>Бокал Chef&amp;Sommelier для вина чёрный 420 мл</t>
  </si>
  <si>
    <t>Бокал Chef&amp;Sommelier для вина чёрный 230 мл</t>
  </si>
  <si>
    <t xml:space="preserve">Скидка на аренду 10 %: </t>
  </si>
  <si>
    <t>Наперон для круглого стола красный 2.2 м</t>
  </si>
  <si>
    <t>Наперон для круглого стола бежевый "Жаккард" 2.2 м</t>
  </si>
  <si>
    <t>Наперон для круглого стола чёрный "Сатен" 2.2 м</t>
  </si>
  <si>
    <t>Скатерть круглая 3.2 м серая</t>
  </si>
  <si>
    <t>Наперон для круглого стола серый 2.2 м</t>
  </si>
  <si>
    <t>Ваза для фруктов D=180 мм Н=170 мм</t>
  </si>
  <si>
    <t>Поднос для морепродуктов D-310 Н-50 мм</t>
  </si>
  <si>
    <t>Поднос для морепродуктов D-425 Н-65 мм</t>
  </si>
  <si>
    <t>Хайбол Примаверик белый матовый Chef&amp;Sommelier 360 мл</t>
  </si>
  <si>
    <t>Хайбол Примаверик Золотой Chef&amp;Sommelier 360 мл</t>
  </si>
  <si>
    <t>Чехол для стула синий (стрейч)</t>
  </si>
  <si>
    <t>Фритюрница профессиональная LOTUS F25-94ET (серия 90)</t>
  </si>
  <si>
    <t>Жарочная поверхность (гриль контактный) гладкая</t>
  </si>
  <si>
    <t>Рабочий стол GASTRORAG XSW-2436UDEN</t>
  </si>
  <si>
    <t>Сито конус D-21 Н-19 L-44 см</t>
  </si>
  <si>
    <t>Фонтан для вина 3 яруса</t>
  </si>
  <si>
    <t>Фонтан для шоколада 3 яруса</t>
  </si>
  <si>
    <t>Чехол для коктейльного стола синий (обтягивающий стрейч)</t>
  </si>
  <si>
    <t>Рокс Айс 300 мл</t>
  </si>
  <si>
    <t>Бокал флюте для шампанского Chef&amp;Sommelier «Сублим» 210 мл D-60 Н-240 мм</t>
  </si>
  <si>
    <t>Нож столовый фиолетовый "Sapporo" L-220 мм</t>
  </si>
  <si>
    <t>Нож столовый розовое золото "Sapporo" L-220 мм</t>
  </si>
  <si>
    <t>Нож столовый золотой "Sapporo" L-220 мм</t>
  </si>
  <si>
    <t>Ложка чайная фиолетовая "Sapporo" L-140 мм</t>
  </si>
  <si>
    <t>Ложка чайная розовое золото "Sapporo" L-140 мм</t>
  </si>
  <si>
    <t>Ложка чайная золотая "Sapporo" L-140 мм</t>
  </si>
  <si>
    <t>Ложка столовая фиолетовая "Sapporo" L-200 мм</t>
  </si>
  <si>
    <t>Ложка столовая розовое золото "Sapporo" L-200 мм</t>
  </si>
  <si>
    <t>Ложка столовая золотая "Sapporo" L-200 мм</t>
  </si>
  <si>
    <t>Вилка столовая золото "Sapporo" L-190 мм</t>
  </si>
  <si>
    <t>Вилка столовая фиолетовая "Sapporo" L-190 мм</t>
  </si>
  <si>
    <t>Вилка столовая розовое золото "Sapporo" L-190 мм</t>
  </si>
  <si>
    <t>Блюдо фуршетное на ножке 255х255 мм Н=16,5 см</t>
  </si>
  <si>
    <t>VIP ФАРФОР "STEELITE SPYRO"</t>
  </si>
  <si>
    <t xml:space="preserve">Бокалы "Spiegelau" Германия </t>
  </si>
  <si>
    <t>Столовые приборы "Sapporo"</t>
  </si>
  <si>
    <t>VIP Бокалы "Chef &amp; Sommelier" (Франция)</t>
  </si>
  <si>
    <t xml:space="preserve">
Хайбол Примаверик Чёрный Chef&amp;Sommelier 360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</si>
</sst>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i/>
      <sz val="11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6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sz val="14"/>
      <color indexed="9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1"/>
      <color theme="0"/>
      <name val="Calibri"/>
      <family val="2"/>
      <scheme val="minor"/>
    </font>
    <font>
      <i/>
      <sz val="11"/>
      <color theme="1"/>
      <name val="Arial"/>
      <family val="2"/>
      <charset val="204"/>
    </font>
    <font>
      <b/>
      <i/>
      <sz val="10"/>
      <color theme="3" tint="0.59999389629810485"/>
      <name val="Arial"/>
      <family val="2"/>
      <charset val="204"/>
    </font>
    <font>
      <b/>
      <i/>
      <sz val="16"/>
      <color theme="4" tint="0.39997558519241921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3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3" tint="0.59999389629810485"/>
      <name val="Arial"/>
      <family val="2"/>
      <charset val="204"/>
    </font>
    <font>
      <sz val="14"/>
      <color theme="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4"/>
      <color theme="3" tint="0.79998168889431442"/>
      <name val="Arial"/>
      <family val="2"/>
      <charset val="204"/>
    </font>
    <font>
      <sz val="11"/>
      <color theme="3" tint="0.79998168889431442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20"/>
      <name val="Arial"/>
      <family val="2"/>
      <charset val="204"/>
    </font>
    <font>
      <sz val="14"/>
      <color theme="3" tint="0.59999389629810485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204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4"/>
      <color indexed="55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31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</cellStyleXfs>
  <cellXfs count="120">
    <xf numFmtId="0" fontId="0" fillId="0" borderId="0" xfId="0"/>
    <xf numFmtId="2" fontId="27" fillId="0" borderId="0" xfId="0" applyNumberFormat="1" applyFont="1"/>
    <xf numFmtId="0" fontId="11" fillId="0" borderId="2" xfId="0" applyFont="1" applyBorder="1" applyAlignment="1">
      <alignment horizontal="right"/>
    </xf>
    <xf numFmtId="0" fontId="29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0" fontId="30" fillId="0" borderId="2" xfId="0" applyFont="1" applyBorder="1"/>
    <xf numFmtId="2" fontId="31" fillId="0" borderId="2" xfId="0" applyNumberFormat="1" applyFont="1" applyBorder="1"/>
    <xf numFmtId="2" fontId="17" fillId="4" borderId="2" xfId="0" applyNumberFormat="1" applyFont="1" applyFill="1" applyBorder="1" applyAlignment="1">
      <alignment horizontal="right"/>
    </xf>
    <xf numFmtId="2" fontId="7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12" fillId="0" borderId="0" xfId="0" applyFont="1"/>
    <xf numFmtId="0" fontId="26" fillId="0" borderId="0" xfId="0" applyFont="1"/>
    <xf numFmtId="0" fontId="20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35" fillId="4" borderId="2" xfId="0" applyFont="1" applyFill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right"/>
    </xf>
    <xf numFmtId="0" fontId="30" fillId="4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8" fillId="0" borderId="2" xfId="2" applyFont="1" applyBorder="1" applyAlignment="1">
      <alignment horizontal="right"/>
    </xf>
    <xf numFmtId="0" fontId="15" fillId="3" borderId="2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0" fontId="36" fillId="0" borderId="2" xfId="0" applyFont="1" applyBorder="1"/>
    <xf numFmtId="0" fontId="0" fillId="4" borderId="2" xfId="0" applyFill="1" applyBorder="1"/>
    <xf numFmtId="0" fontId="0" fillId="7" borderId="2" xfId="0" applyFill="1" applyBorder="1"/>
    <xf numFmtId="0" fontId="21" fillId="4" borderId="2" xfId="0" applyFont="1" applyFill="1" applyBorder="1" applyAlignment="1">
      <alignment horizontal="center" wrapText="1"/>
    </xf>
    <xf numFmtId="0" fontId="15" fillId="0" borderId="2" xfId="2" applyFont="1" applyBorder="1" applyAlignment="1">
      <alignment wrapText="1"/>
    </xf>
    <xf numFmtId="0" fontId="0" fillId="0" borderId="0" xfId="0" applyAlignment="1">
      <alignment wrapText="1"/>
    </xf>
    <xf numFmtId="0" fontId="37" fillId="4" borderId="2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wrapText="1"/>
    </xf>
    <xf numFmtId="2" fontId="28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right" vertical="center"/>
    </xf>
    <xf numFmtId="2" fontId="7" fillId="4" borderId="2" xfId="0" applyNumberFormat="1" applyFont="1" applyFill="1" applyBorder="1" applyAlignment="1">
      <alignment horizontal="right" vertical="center"/>
    </xf>
    <xf numFmtId="2" fontId="8" fillId="4" borderId="2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34" fillId="0" borderId="2" xfId="0" applyFont="1" applyBorder="1"/>
    <xf numFmtId="0" fontId="20" fillId="7" borderId="2" xfId="0" applyFont="1" applyFill="1" applyBorder="1" applyAlignment="1">
      <alignment horizontal="right"/>
    </xf>
    <xf numFmtId="0" fontId="25" fillId="7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right"/>
    </xf>
    <xf numFmtId="0" fontId="38" fillId="7" borderId="2" xfId="0" applyFont="1" applyFill="1" applyBorder="1" applyAlignment="1">
      <alignment horizontal="right"/>
    </xf>
    <xf numFmtId="0" fontId="39" fillId="7" borderId="2" xfId="0" applyFont="1" applyFill="1" applyBorder="1"/>
    <xf numFmtId="0" fontId="40" fillId="4" borderId="2" xfId="0" applyFont="1" applyFill="1" applyBorder="1"/>
    <xf numFmtId="0" fontId="15" fillId="0" borderId="2" xfId="0" applyFont="1" applyBorder="1" applyAlignment="1">
      <alignment wrapText="1"/>
    </xf>
    <xf numFmtId="0" fontId="41" fillId="8" borderId="2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right"/>
    </xf>
    <xf numFmtId="0" fontId="42" fillId="4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wrapText="1"/>
    </xf>
    <xf numFmtId="2" fontId="33" fillId="0" borderId="0" xfId="0" applyNumberFormat="1" applyFont="1"/>
    <xf numFmtId="2" fontId="34" fillId="0" borderId="2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0" xfId="0" applyFont="1"/>
    <xf numFmtId="0" fontId="15" fillId="0" borderId="2" xfId="0" applyFont="1" applyBorder="1"/>
    <xf numFmtId="0" fontId="46" fillId="0" borderId="0" xfId="0" applyFont="1"/>
    <xf numFmtId="0" fontId="47" fillId="0" borderId="0" xfId="0" applyFont="1" applyAlignment="1">
      <alignment horizontal="left" wrapText="1"/>
    </xf>
    <xf numFmtId="0" fontId="48" fillId="0" borderId="2" xfId="0" applyFont="1" applyBorder="1" applyAlignment="1">
      <alignment horizontal="right"/>
    </xf>
    <xf numFmtId="0" fontId="49" fillId="4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0" fillId="0" borderId="2" xfId="0" applyBorder="1"/>
    <xf numFmtId="0" fontId="50" fillId="0" borderId="0" xfId="0" applyFont="1"/>
    <xf numFmtId="0" fontId="15" fillId="5" borderId="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right"/>
    </xf>
    <xf numFmtId="0" fontId="19" fillId="7" borderId="2" xfId="0" applyFont="1" applyFill="1" applyBorder="1" applyAlignment="1">
      <alignment horizontal="center" wrapText="1"/>
    </xf>
    <xf numFmtId="0" fontId="39" fillId="0" borderId="2" xfId="0" applyFont="1" applyFill="1" applyBorder="1"/>
    <xf numFmtId="0" fontId="0" fillId="0" borderId="2" xfId="0" applyFill="1" applyBorder="1"/>
    <xf numFmtId="0" fontId="51" fillId="0" borderId="2" xfId="4" applyFont="1" applyBorder="1" applyAlignment="1">
      <alignment wrapText="1"/>
    </xf>
    <xf numFmtId="0" fontId="51" fillId="0" borderId="2" xfId="4" applyFont="1" applyBorder="1"/>
    <xf numFmtId="0" fontId="51" fillId="0" borderId="0" xfId="4" applyFont="1"/>
    <xf numFmtId="0" fontId="51" fillId="0" borderId="0" xfId="4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0" fontId="3" fillId="0" borderId="3" xfId="0" applyNumberFormat="1" applyFont="1" applyBorder="1" applyAlignment="1">
      <alignment horizontal="center" wrapText="1"/>
    </xf>
    <xf numFmtId="2" fontId="45" fillId="0" borderId="3" xfId="4" applyNumberFormat="1" applyFont="1" applyBorder="1" applyAlignment="1">
      <alignment horizontal="center" vertical="center" wrapText="1"/>
    </xf>
    <xf numFmtId="2" fontId="45" fillId="0" borderId="4" xfId="4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3" xfId="1"/>
    <cellStyle name="Обычный 5" xfId="2"/>
    <cellStyle name="Обычный 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3820583</xdr:colOff>
      <xdr:row>8</xdr:row>
      <xdr:rowOff>199839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20583" cy="1979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oho-catering.ru/arenda/posuda/stolovye_pribory/nozh_zakusochnyy_kult_luxstahl_5_mm" TargetMode="External"/><Relationship Id="rId671" Type="http://schemas.openxmlformats.org/officeDocument/2006/relationships/hyperlink" Target="https://soho-catering.ru/arenda/tekstil/salfetki_dlya_servirovki_/salfetka_bezhevaya" TargetMode="External"/><Relationship Id="rId769" Type="http://schemas.openxmlformats.org/officeDocument/2006/relationships/hyperlink" Target="https://soho-catering.ru/arenda/vip_posuda/vip_bokaly_chef_sommelier_franciya/bokal_flyute_dlya_shampanskogo_chef_sommelier_sublim_210_ml_d_60_n_240_mm" TargetMode="External"/><Relationship Id="rId21" Type="http://schemas.openxmlformats.org/officeDocument/2006/relationships/hyperlink" Target="https://soho-catering.ru/arenda/banketnaya_mebel/stulya/stul_banketnyy_siniy" TargetMode="External"/><Relationship Id="rId324" Type="http://schemas.openxmlformats.org/officeDocument/2006/relationships/hyperlink" Target="https://soho-catering.ru/arenda/posuda_dlya_fursheta/furshetnaya_sistema_zeiher/podnos_pryamougol_nyy_zeiher_95h39_sm_prozrachnoe_steklo" TargetMode="External"/><Relationship Id="rId531" Type="http://schemas.openxmlformats.org/officeDocument/2006/relationships/hyperlink" Target="https://soho-catering.ru/arenda/personal/razrabotka_menyu_dlya_banketa_prazdnichnogo_meropriyatiya" TargetMode="External"/><Relationship Id="rId629" Type="http://schemas.openxmlformats.org/officeDocument/2006/relationships/hyperlink" Target="https://soho-catering.ru/arenda/tekstil/streych_chehly_na_stoly/chehol_dlya_kokteyl_nogo_stola_zolotoy" TargetMode="External"/><Relationship Id="rId170" Type="http://schemas.openxmlformats.org/officeDocument/2006/relationships/hyperlink" Target="https://soho-catering.ru/arenda/vip_posuda/farfor_cvetnoy_porland_/chaynaya_para_porland_250_ml_oranzhevaya" TargetMode="External"/><Relationship Id="rId268" Type="http://schemas.openxmlformats.org/officeDocument/2006/relationships/hyperlink" Target="https://soho-catering.ru/arenda/posuda_dlya_fursheta/etazherki_vazy_i_blyuda/etazherka_3_h_yarusnaya_dlya_deserta_" TargetMode="External"/><Relationship Id="rId475" Type="http://schemas.openxmlformats.org/officeDocument/2006/relationships/hyperlink" Target="https://soho-catering.ru/arenda/oborudovanie/marmity_i_gastroemkosti/gastroemkost_gn_1_1_530h325_n_200_mm" TargetMode="External"/><Relationship Id="rId640" Type="http://schemas.openxmlformats.org/officeDocument/2006/relationships/hyperlink" Target="https://soho-catering.ru/arenda/tekstil/streych_chehly_na_stoly/chehol_streych_dlya_pryamougol_nogo_stola_krasnyy_obtyagivayuschiy" TargetMode="External"/><Relationship Id="rId682" Type="http://schemas.openxmlformats.org/officeDocument/2006/relationships/hyperlink" Target="https://soho-catering.ru/arenda/tekstil/babochki_i_galstuki_dlya_oficiantov/babochka_oficianta_chernaya1572415394" TargetMode="External"/><Relationship Id="rId738" Type="http://schemas.openxmlformats.org/officeDocument/2006/relationships/hyperlink" Target="https://soho-catering.ru/arenda/oborudovanie/marmity_i_gastroemkosti/gastroemkost_gn_1_6_176h163_n_150_mm" TargetMode="External"/><Relationship Id="rId32" Type="http://schemas.openxmlformats.org/officeDocument/2006/relationships/hyperlink" Target="https://soho-catering.ru/arenda/posuda/stolovyy_farfor/tarelka_pirozhkovaya_chan_wave_150_mm" TargetMode="External"/><Relationship Id="rId74" Type="http://schemas.openxmlformats.org/officeDocument/2006/relationships/hyperlink" Target="https://soho-catering.ru/arenda/vip_posuda/farfor_cvetnoy_porland_/tarelka_porland_chernaya_pirozhkovaya_18_sm" TargetMode="External"/><Relationship Id="rId128" Type="http://schemas.openxmlformats.org/officeDocument/2006/relationships/hyperlink" Target="https://soho-catering.ru/arenda/posuda/stolovye_pribory/schipcy_dlya_sahara_110_mm_18_0_0_8_mm" TargetMode="External"/><Relationship Id="rId335" Type="http://schemas.openxmlformats.org/officeDocument/2006/relationships/hyperlink" Target="https://soho-catering.ru/arenda/posuda_dlya_fursheta/furshetnaya_sistema_zeiher/podstavka_lestnica_nizkaya_zeiher_67h40h12_sm_7_urovney_steklo" TargetMode="External"/><Relationship Id="rId377" Type="http://schemas.openxmlformats.org/officeDocument/2006/relationships/hyperlink" Target="https://soho-catering.ru/arenda/oborudovanie/kuhonnoe_oborudovanie/miska_evropeyskaya_metal_craft_902_25_d_25_sm" TargetMode="External"/><Relationship Id="rId500" Type="http://schemas.openxmlformats.org/officeDocument/2006/relationships/hyperlink" Target="https://soho-catering.ru/arenda/oborudovanie/barbekyu_oborudovanie/mangal_professional_nyy_iz_chernogo_metalla_s_vertelom" TargetMode="External"/><Relationship Id="rId542" Type="http://schemas.openxmlformats.org/officeDocument/2006/relationships/hyperlink" Target="https://soho-catering.ru/arenda/banketnaya_mebel/stoly/stol_plastikovyy_dlya_letnih_meropriyatiy_d_0_9_m_" TargetMode="External"/><Relationship Id="rId584" Type="http://schemas.openxmlformats.org/officeDocument/2006/relationships/hyperlink" Target="https://soho-catering.ru/arenda/vip_posuda/vip_bokaly_chef_sommelier_franciya/bokal_dlya_vina_chef_sommelier_kaberne_360_ml" TargetMode="External"/><Relationship Id="rId5" Type="http://schemas.openxmlformats.org/officeDocument/2006/relationships/hyperlink" Target="https://soho-catering.ru/arenda/banketnaya_mebel/stoly/stol_pryamougol_nyy_stels" TargetMode="External"/><Relationship Id="rId181" Type="http://schemas.openxmlformats.org/officeDocument/2006/relationships/hyperlink" Target="https://soho-catering.ru/arenda/vip_posuda/farfor_cvetnoy_porland_/tarelochka_dlya_komplimenta_porland_110h70_mm_oranzhevaya" TargetMode="External"/><Relationship Id="rId237" Type="http://schemas.openxmlformats.org/officeDocument/2006/relationships/hyperlink" Target="https://soho-catering.ru/arenda/posuda_dlya_fursheta/mini_posuda/blyudce_dlya_sousa_seroe_75h73_mm_vysota_30_mm" TargetMode="External"/><Relationship Id="rId402" Type="http://schemas.openxmlformats.org/officeDocument/2006/relationships/hyperlink" Target="https://soho-catering.ru/arenda/oborudovanie/boylery_i_kofemashiny/kofemashina_zernovaya" TargetMode="External"/><Relationship Id="rId279" Type="http://schemas.openxmlformats.org/officeDocument/2006/relationships/hyperlink" Target="https://soho-catering.ru/arenda/posuda_dlya_fursheta/etazherki_vazy_i_blyuda/podnos_dlya_syra_metallicheskiy_d_38_sm" TargetMode="External"/><Relationship Id="rId444" Type="http://schemas.openxmlformats.org/officeDocument/2006/relationships/hyperlink" Target="https://soho-catering.ru/arenda/oborudovanie/teplovoe_oborudovanie/plita_indukcionnaya_angelo_po_1g0vt1i_4_konforki" TargetMode="External"/><Relationship Id="rId486" Type="http://schemas.openxmlformats.org/officeDocument/2006/relationships/hyperlink" Target="https://soho-catering.ru/arenda/oborudovanie/marmity_i_gastroemkosti/marmit_dlya_vtoryh_blyud_635h452h430_mm" TargetMode="External"/><Relationship Id="rId651" Type="http://schemas.openxmlformats.org/officeDocument/2006/relationships/hyperlink" Target="https://soho-catering.ru/arenda/posuda/stolovyy_farfor/blyudo_kvadrat_250_mm_" TargetMode="External"/><Relationship Id="rId693" Type="http://schemas.openxmlformats.org/officeDocument/2006/relationships/hyperlink" Target="https://soho-catering.ru/arenda/tekstil/babochki_i_galstuki_dlya_oficiantov/babochka_oficianta_vip_temno_korichnevaya_s_uzorom" TargetMode="External"/><Relationship Id="rId707" Type="http://schemas.openxmlformats.org/officeDocument/2006/relationships/hyperlink" Target="https://soho-catering.ru/arenda/posuda/barnoe_steklo/bokal_dlya_piva_weizenbeer_330_ml" TargetMode="External"/><Relationship Id="rId749" Type="http://schemas.openxmlformats.org/officeDocument/2006/relationships/hyperlink" Target="https://soho-catering.ru/arenda/oborudovanie/marmity_i_gastroemkosti/marmit_dlya_vtoryh_blyud_kruglyy_3_5_l_d_360_mm" TargetMode="External"/><Relationship Id="rId43" Type="http://schemas.openxmlformats.org/officeDocument/2006/relationships/hyperlink" Target="https://soho-catering.ru/arenda/posuda/stolovyy_farfor/salatnik_chan_wave_650_ml" TargetMode="External"/><Relationship Id="rId139" Type="http://schemas.openxmlformats.org/officeDocument/2006/relationships/hyperlink" Target="https://soho-catering.ru/arenda/vip_posuda/vip_farfor_steelite_spyro/blyudo_oval_28_sm_steelite_spyro" TargetMode="External"/><Relationship Id="rId290" Type="http://schemas.openxmlformats.org/officeDocument/2006/relationships/hyperlink" Target="https://soho-catering.ru/arenda/posuda_dlya_fursheta/etazherki_vazy_i_blyuda/blyudo_list_300_mm" TargetMode="External"/><Relationship Id="rId304" Type="http://schemas.openxmlformats.org/officeDocument/2006/relationships/hyperlink" Target="https://soho-catering.ru/arenda/posuda_dlya_fursheta/etazherki_vazy_i_blyuda/blyudo_slanec_chernyy_dlya_podachi_30h30_sm" TargetMode="External"/><Relationship Id="rId346" Type="http://schemas.openxmlformats.org/officeDocument/2006/relationships/hyperlink" Target="https://soho-catering.ru/arenda/oborudovanie/kuhonnoe_oborudovanie/planetarnyy_mikser_gemlux_gl_sm10gr_10_l" TargetMode="External"/><Relationship Id="rId388" Type="http://schemas.openxmlformats.org/officeDocument/2006/relationships/hyperlink" Target="https://soho-catering.ru/arenda/oborudovanie/kuhonnoe_oborudovanie/polovnik_kult_luxstahl_500_ml" TargetMode="External"/><Relationship Id="rId511" Type="http://schemas.openxmlformats.org/officeDocument/2006/relationships/hyperlink" Target="https://soho-catering.ru/arenda/rashodnyy_material/igolki_dlya_yubok" TargetMode="External"/><Relationship Id="rId553" Type="http://schemas.openxmlformats.org/officeDocument/2006/relationships/hyperlink" Target="https://soho-catering.ru/arenda/oborudovanie/teplovoe_oborudovanie/parokonvektomat_tecnoeka_italiya_7_polos" TargetMode="External"/><Relationship Id="rId609" Type="http://schemas.openxmlformats.org/officeDocument/2006/relationships/hyperlink" Target="https://soho-catering.ru/arenda/tekstil/skaterti/skatert_kruglaya_3_2_m_shokoladnaya" TargetMode="External"/><Relationship Id="rId760" Type="http://schemas.openxmlformats.org/officeDocument/2006/relationships/hyperlink" Target="https://soho-catering.ru/arenda/posuda_dlya_fursheta/etazherki_vazy_i_blyuda/podnos_dlya_moreproduktov_d_310_n_50_mm" TargetMode="External"/><Relationship Id="rId85" Type="http://schemas.openxmlformats.org/officeDocument/2006/relationships/hyperlink" Target="https://soho-catering.ru/arenda/posuda/steklyannaya_posuda/tarelka_steklo_shestiugol_naya_320_mm" TargetMode="External"/><Relationship Id="rId150" Type="http://schemas.openxmlformats.org/officeDocument/2006/relationships/hyperlink" Target="https://soho-catering.ru/arenda/vip_posuda/vip_farfor_steelite_spyro/salatnik_600_ml_steelite_spyro" TargetMode="External"/><Relationship Id="rId192" Type="http://schemas.openxmlformats.org/officeDocument/2006/relationships/hyperlink" Target="https://soho-catering.ru/arenda/vip_posuda/farfor_cvetnoy_porland_/tarelka_porland_chernaya_pirozhkovaya_18_sm" TargetMode="External"/><Relationship Id="rId206" Type="http://schemas.openxmlformats.org/officeDocument/2006/relationships/hyperlink" Target="https://soho-catering.ru/arenda/vip_posuda/vip_bokaly_chef_sommelier_franciya/haybol_chef_sommelier_vip_350_ml" TargetMode="External"/><Relationship Id="rId413" Type="http://schemas.openxmlformats.org/officeDocument/2006/relationships/hyperlink" Target="https://soho-catering.ru/arenda/oborudovanie/dopolnitelnoe_oborudovanie/musornyy_bak" TargetMode="External"/><Relationship Id="rId595" Type="http://schemas.openxmlformats.org/officeDocument/2006/relationships/hyperlink" Target="https://soho-catering.ru/arenda/oborudovanie/marmity_i_gastroemkosti/karving_scholl_germaniya_1_lampa_260h180h650_mm" TargetMode="External"/><Relationship Id="rId248" Type="http://schemas.openxmlformats.org/officeDocument/2006/relationships/hyperlink" Target="https://soho-catering.ru/arenda/posuda_dlya_fursheta/mini_posuda/blyudce_dlya_sousa_chernoe_72h72_mm_70_ml" TargetMode="External"/><Relationship Id="rId455" Type="http://schemas.openxmlformats.org/officeDocument/2006/relationships/hyperlink" Target="https://soho-catering.ru/arenda/oborudovanie/teplovoe_oborudovanie/indukcionnaya_plita_nastol_naya_ploskaya" TargetMode="External"/><Relationship Id="rId497" Type="http://schemas.openxmlformats.org/officeDocument/2006/relationships/hyperlink" Target="https://soho-catering.ru/arenda/oborudovanie/barbekyu_oborudovanie/kazan_s_podstavkoy_80_litrov" TargetMode="External"/><Relationship Id="rId620" Type="http://schemas.openxmlformats.org/officeDocument/2006/relationships/hyperlink" Target="https://soho-catering.ru/arenda/tekstil/skaterti/skatert_pryamougol_naya_sinyaya_1_4_x_2_4_m" TargetMode="External"/><Relationship Id="rId662" Type="http://schemas.openxmlformats.org/officeDocument/2006/relationships/hyperlink" Target="https://soho-catering.ru/arenda/tekstil/chehly_dlya_stul_ev/chehol_chernyy_dlya_stula" TargetMode="External"/><Relationship Id="rId718" Type="http://schemas.openxmlformats.org/officeDocument/2006/relationships/hyperlink" Target="https://soho-catering.ru/arenda/posuda/barnoe_steklo/bokal_dlya_shampanskogo_flyute_190_ml" TargetMode="External"/><Relationship Id="rId12" Type="http://schemas.openxmlformats.org/officeDocument/2006/relationships/hyperlink" Target="https://soho-catering.ru/arenda/banketnaya_mebel/stoly/lavki_pivnoy_komplekt_" TargetMode="External"/><Relationship Id="rId108" Type="http://schemas.openxmlformats.org/officeDocument/2006/relationships/hyperlink" Target="https://soho-catering.ru/arenda/posuda/steklyannaya_posuda/chanik_s_fil_trom_600_ml" TargetMode="External"/><Relationship Id="rId315" Type="http://schemas.openxmlformats.org/officeDocument/2006/relationships/hyperlink" Target="https://soho-catering.ru/arenda/posuda/steklyannaya_posuda/vaza_dlya_fruktov_riflenaya_180_mm" TargetMode="External"/><Relationship Id="rId357" Type="http://schemas.openxmlformats.org/officeDocument/2006/relationships/hyperlink" Target="https://soho-catering.ru/arenda/oborudovanie/kuhonnoe_oborudovanie/blender_pogruzhnoy_gemlux_gl_sb_701f" TargetMode="External"/><Relationship Id="rId522" Type="http://schemas.openxmlformats.org/officeDocument/2006/relationships/hyperlink" Target="https://soho-catering.ru/arenda/personal/gruzchiki" TargetMode="External"/><Relationship Id="rId54" Type="http://schemas.openxmlformats.org/officeDocument/2006/relationships/hyperlink" Target="https://soho-catering.ru/arenda/posuda/stolovyy_farfor/chaynik_zavarochnyy_s_fil_trom_750_ml" TargetMode="External"/><Relationship Id="rId96" Type="http://schemas.openxmlformats.org/officeDocument/2006/relationships/hyperlink" Target="https://soho-catering.ru/arenda/posuda/steklyannaya_posuda/salatnik_steklo_hani_1100_ml_d_200mm_n_9_mm" TargetMode="External"/><Relationship Id="rId161" Type="http://schemas.openxmlformats.org/officeDocument/2006/relationships/hyperlink" Target="https://soho-catering.ru/arenda/vip_posuda/farfor_cvetnoy_porland_/tarelochka_dlya_komplimenta_porland_110h70_mm_bezhevaya" TargetMode="External"/><Relationship Id="rId217" Type="http://schemas.openxmlformats.org/officeDocument/2006/relationships/hyperlink" Target="https://soho-catering.ru/arenda/vip_posuda/vip_bokaly_chef_sommelier_franciya/bokal_dlya_vina_hrustal_250_ml_d_65_n_165_mm_" TargetMode="External"/><Relationship Id="rId399" Type="http://schemas.openxmlformats.org/officeDocument/2006/relationships/hyperlink" Target="https://soho-catering.ru/arenda/oborudovanie/boylery_i_kofemashiny/boyler_dlya_kipyatka_30_l" TargetMode="External"/><Relationship Id="rId564" Type="http://schemas.openxmlformats.org/officeDocument/2006/relationships/hyperlink" Target="https://soho-catering.ru/arenda/oborudovanie/teplovoe_oborudovanie/frityurnica_gastrorag_czg_80_2h8_l" TargetMode="External"/><Relationship Id="rId771" Type="http://schemas.openxmlformats.org/officeDocument/2006/relationships/hyperlink" Target="https://soho-catering.ru/arenda/vip_posuda/stolovye_pribory_sapporo_/nozh_stolovyy_fioletovyy_sapporo_l_220_mm" TargetMode="External"/><Relationship Id="rId259" Type="http://schemas.openxmlformats.org/officeDocument/2006/relationships/hyperlink" Target="https://soho-catering.ru/arenda/posuda_dlya_fursheta/mini_posuda/forma_dlya_zapekaniya_kvadrat_95h68_mm_90_ml_vysota_35_mm" TargetMode="External"/><Relationship Id="rId424" Type="http://schemas.openxmlformats.org/officeDocument/2006/relationships/hyperlink" Target="https://soho-catering.ru/arenda/oborudovanie/dopolnitelnoe_oborudovanie/vazon_rotang_belyy_26x26_cm_n_46_sm" TargetMode="External"/><Relationship Id="rId466" Type="http://schemas.openxmlformats.org/officeDocument/2006/relationships/hyperlink" Target="https://soho-catering.ru/arenda/oborudovanie/holodil_noe_oborudovanie/holodil_nyy_shkaf_35_l_" TargetMode="External"/><Relationship Id="rId631" Type="http://schemas.openxmlformats.org/officeDocument/2006/relationships/hyperlink" Target="https://soho-catering.ru/arenda/tekstil/streych_chehly_na_stoly/streych_naperon_dlya_kokteyl_nogo_stola" TargetMode="External"/><Relationship Id="rId673" Type="http://schemas.openxmlformats.org/officeDocument/2006/relationships/hyperlink" Target="https://soho-catering.ru/arenda/tekstil/salfetki_dlya_servirovki_/salfetka_korichnevaya" TargetMode="External"/><Relationship Id="rId729" Type="http://schemas.openxmlformats.org/officeDocument/2006/relationships/hyperlink" Target="https://soho-catering.ru/arenda/posuda/stolovye_pribory_alyaska_/lozhka_chaynaya_alyaska_l_140_mm" TargetMode="External"/><Relationship Id="rId23" Type="http://schemas.openxmlformats.org/officeDocument/2006/relationships/hyperlink" Target="https://soho-catering.ru/arenda/banketnaya_mebel/raznoe/divan" TargetMode="External"/><Relationship Id="rId119" Type="http://schemas.openxmlformats.org/officeDocument/2006/relationships/hyperlink" Target="https://soho-catering.ru/arenda/posuda/stolovye_pribory/nozh_dlya_steyka_derevo" TargetMode="External"/><Relationship Id="rId270" Type="http://schemas.openxmlformats.org/officeDocument/2006/relationships/hyperlink" Target="https://soho-catering.ru/arenda/posuda_dlya_fursheta/etazherki_vazy_i_blyuda/blyudo_furshetnoe_na_nozhke_steelite_30h30_sm_n_16_5_sm" TargetMode="External"/><Relationship Id="rId326" Type="http://schemas.openxmlformats.org/officeDocument/2006/relationships/hyperlink" Target="https://soho-catering.ru/arenda/posuda_dlya_fursheta/furshetnaya_sistema_zeiher/podnos_pryamougol_nyy_zeiher_chernyy_50h34_sm_steklo" TargetMode="External"/><Relationship Id="rId533" Type="http://schemas.openxmlformats.org/officeDocument/2006/relationships/hyperlink" Target="https://soho-catering.ru/arenda/personal/shef_povar" TargetMode="External"/><Relationship Id="rId65" Type="http://schemas.openxmlformats.org/officeDocument/2006/relationships/hyperlink" Target="https://soho-catering.ru/arenda/posuda/chernyy_farfor/sousnik_80_ml" TargetMode="External"/><Relationship Id="rId130" Type="http://schemas.openxmlformats.org/officeDocument/2006/relationships/hyperlink" Target="https://soho-catering.ru/arenda/posuda/stolovye_pribory/schipcy_dlya_myasa_210_mm_18_0_0_8_mm" TargetMode="External"/><Relationship Id="rId368" Type="http://schemas.openxmlformats.org/officeDocument/2006/relationships/hyperlink" Target="https://soho-catering.ru/arenda/oborudovanie/kuhonnoe_oborudovanie/skovoroda_vok_gastrorag_bh_36_d_36_sm" TargetMode="External"/><Relationship Id="rId575" Type="http://schemas.openxmlformats.org/officeDocument/2006/relationships/hyperlink" Target="https://soho-catering.ru/arenda/vip_posuda/vip_pribory_eternum_bel_giya_seriya_h_15/lozhka_chaynaya_x_15_l_14_5_sm" TargetMode="External"/><Relationship Id="rId740" Type="http://schemas.openxmlformats.org/officeDocument/2006/relationships/hyperlink" Target="https://soho-catering.ru/arenda/oborudovanie/marmity_i_gastroemkosti/gastroemkost_gn_1_3_176h325_n_150_mm" TargetMode="External"/><Relationship Id="rId782" Type="http://schemas.openxmlformats.org/officeDocument/2006/relationships/hyperlink" Target="https://soho-catering.ru/arenda/vip_posuda/stolovye_pribory_sapporo_/vilka_sapporo_stolovaya_rozovoe_zoloto_190_mm" TargetMode="External"/><Relationship Id="rId172" Type="http://schemas.openxmlformats.org/officeDocument/2006/relationships/hyperlink" Target="https://soho-catering.ru/arenda/vip_posuda/farfor_cvetnoy_porland_/tarelka_porland_temno_seraya_dlya_pasty_31_sm" TargetMode="External"/><Relationship Id="rId228" Type="http://schemas.openxmlformats.org/officeDocument/2006/relationships/hyperlink" Target="https://soho-catering.ru/arenda/posuda_dlya_fursheta/mini_posuda/salatnik_70_ml_kvadrat_10_sm" TargetMode="External"/><Relationship Id="rId435" Type="http://schemas.openxmlformats.org/officeDocument/2006/relationships/hyperlink" Target="https://soho-catering.ru/arenda/oborudovanie/teplovoe_oborudovanie/shkaf_teplovoy_etyuv_10_polos" TargetMode="External"/><Relationship Id="rId477" Type="http://schemas.openxmlformats.org/officeDocument/2006/relationships/hyperlink" Target="https://soho-catering.ru/arenda/oborudovanie/marmity_i_gastroemkosti/gastroemkost_gn_1_1_530h325_n_65_mm" TargetMode="External"/><Relationship Id="rId600" Type="http://schemas.openxmlformats.org/officeDocument/2006/relationships/hyperlink" Target="https://soho-catering.ru/arenda/vip_posuda/stolovye_pribory_sapporo_/nozh_stolovyy_chernyy_sapporo_l_220_mm" TargetMode="External"/><Relationship Id="rId642" Type="http://schemas.openxmlformats.org/officeDocument/2006/relationships/hyperlink" Target="https://soho-catering.ru/arenda/posuda/stolovyy_farfor/blyudo_pryamougol_noe_chan_wave_320x210h40" TargetMode="External"/><Relationship Id="rId684" Type="http://schemas.openxmlformats.org/officeDocument/2006/relationships/hyperlink" Target="https://soho-catering.ru/arenda/tekstil/babochki_i_galstuki_dlya_oficiantov/babochka_oficianta_salatovaya" TargetMode="External"/><Relationship Id="rId281" Type="http://schemas.openxmlformats.org/officeDocument/2006/relationships/hyperlink" Target="https://soho-catering.ru/arenda/posuda_dlya_fursheta/etazherki_vazy_i_blyuda/blyudo_metallicheskoe_oval_noe_d_35_sm" TargetMode="External"/><Relationship Id="rId337" Type="http://schemas.openxmlformats.org/officeDocument/2006/relationships/hyperlink" Target="https://soho-catering.ru/arenda/posuda_dlya_fursheta/furshetnaya_sistema_zeiher/lestnica_furshetnaya_chernaya_7_yarusov_65h40h20" TargetMode="External"/><Relationship Id="rId502" Type="http://schemas.openxmlformats.org/officeDocument/2006/relationships/hyperlink" Target="https://soho-catering.ru/arenda/oborudovanie/barbekyu_oborudovanie/reshetka_gril_glubokaya" TargetMode="External"/><Relationship Id="rId34" Type="http://schemas.openxmlformats.org/officeDocument/2006/relationships/hyperlink" Target="https://soho-catering.ru/arenda/posuda/stolovyy_farfor/tarelka_zakusochnaya_chan_wave_200_mm" TargetMode="External"/><Relationship Id="rId76" Type="http://schemas.openxmlformats.org/officeDocument/2006/relationships/hyperlink" Target="https://soho-catering.ru/arenda/vip_posuda/farfor_cvetnoy_porland_/tarelka_porland_chernaya_podstanovochnaya_28_sm" TargetMode="External"/><Relationship Id="rId141" Type="http://schemas.openxmlformats.org/officeDocument/2006/relationships/hyperlink" Target="https://soho-catering.ru/arenda/vip_posuda/vip_farfor_steelite_spyro/blyudce_dlya_kofeynoy_chashki_11_5_sm_steelite_spyro_" TargetMode="External"/><Relationship Id="rId379" Type="http://schemas.openxmlformats.org/officeDocument/2006/relationships/hyperlink" Target="https://soho-catering.ru/arenda/oborudovanie/kuhonnoe_oborudovanie/nabor_emkostey_3_sht" TargetMode="External"/><Relationship Id="rId544" Type="http://schemas.openxmlformats.org/officeDocument/2006/relationships/hyperlink" Target="https://soho-catering.ru/arenda/banketnaya_mebel/stulya/podushka_na_stul_k_yavari_belaya" TargetMode="External"/><Relationship Id="rId586" Type="http://schemas.openxmlformats.org/officeDocument/2006/relationships/hyperlink" Target="https://soho-catering.ru/arenda/vip_posuda/vip_bokaly_chef_sommelier_franciya/bokal_dlya_vina_chef_sommelier_vip_360_ml" TargetMode="External"/><Relationship Id="rId751" Type="http://schemas.openxmlformats.org/officeDocument/2006/relationships/hyperlink" Target="https://soho-catering.ru/arenda/oborudovanie/teplovoe_oborudovanie/rolikovyy_gril_gastrorag_hhd_09" TargetMode="External"/><Relationship Id="rId7" Type="http://schemas.openxmlformats.org/officeDocument/2006/relationships/hyperlink" Target="https://soho-catering.ru/arenda/banketnaya_mebel/stoly/stol_pryamougol_nyy_plastikovyy" TargetMode="External"/><Relationship Id="rId183" Type="http://schemas.openxmlformats.org/officeDocument/2006/relationships/hyperlink" Target="https://soho-catering.ru/arenda/vip_posuda/farfor_cvetnoy_porland_/sousnik_porland_110h70_mm_bezhevyy" TargetMode="External"/><Relationship Id="rId239" Type="http://schemas.openxmlformats.org/officeDocument/2006/relationships/hyperlink" Target="https://soho-catering.ru/arenda/posuda_dlya_fursheta/mini_posuda/emkost_dlya_sousa_glubokaya_chernaya_kvadrat_55_mm_50_ml" TargetMode="External"/><Relationship Id="rId390" Type="http://schemas.openxmlformats.org/officeDocument/2006/relationships/hyperlink" Target="https://soho-catering.ru/arenda/oborudovanie/kuhonnoe_oborudovanie/terka_chetyrehgrannaya" TargetMode="External"/><Relationship Id="rId404" Type="http://schemas.openxmlformats.org/officeDocument/2006/relationships/hyperlink" Target="https://soho-catering.ru/arenda/oborudovanie/dopolnitelnoe_oborudovanie/otparivatel_professional_nyy" TargetMode="External"/><Relationship Id="rId446" Type="http://schemas.openxmlformats.org/officeDocument/2006/relationships/hyperlink" Target="https://soho-catering.ru/arenda/oborudovanie/teplovoe_oborudovanie/marmit_dlya_supa" TargetMode="External"/><Relationship Id="rId611" Type="http://schemas.openxmlformats.org/officeDocument/2006/relationships/hyperlink" Target="https://soho-catering.ru/arenda/tekstil/skaterti/skatert_dlya_stolika_" TargetMode="External"/><Relationship Id="rId653" Type="http://schemas.openxmlformats.org/officeDocument/2006/relationships/hyperlink" Target="https://soho-catering.ru/arenda/posuda/stolovyy_farfor/salatnik_kvadratnyy_chan_wave_600_ml" TargetMode="External"/><Relationship Id="rId250" Type="http://schemas.openxmlformats.org/officeDocument/2006/relationships/hyperlink" Target="https://soho-catering.ru/arenda/posuda_dlya_fursheta/mini_posuda/blyudce_dlya_sousa_sinee_72h72_mm_70_ml" TargetMode="External"/><Relationship Id="rId292" Type="http://schemas.openxmlformats.org/officeDocument/2006/relationships/hyperlink" Target="https://soho-catering.ru/arenda/posuda_dlya_fursheta/etazherki_vazy_i_blyuda/limonadnik_s_podstavkoy_5_5_l" TargetMode="External"/><Relationship Id="rId306" Type="http://schemas.openxmlformats.org/officeDocument/2006/relationships/hyperlink" Target="https://soho-catering.ru/arenda/posuda_dlya_fursheta/etazherki_vazy_i_blyuda/blyudo_steklyannoe_60h40_sm" TargetMode="External"/><Relationship Id="rId488" Type="http://schemas.openxmlformats.org/officeDocument/2006/relationships/hyperlink" Target="https://soho-catering.ru/arenda/oborudovanie/marmity_i_gastroemkosti/marmit_dlya_vtoryh_blyud_elektricheskiy_622h360h235_mm" TargetMode="External"/><Relationship Id="rId695" Type="http://schemas.openxmlformats.org/officeDocument/2006/relationships/hyperlink" Target="https://soho-catering.ru/arenda/tekstil/babochki_i_galstuki_dlya_oficiantov/babochka_oficianta_vip_izumrudnaya_s_uzorom" TargetMode="External"/><Relationship Id="rId709" Type="http://schemas.openxmlformats.org/officeDocument/2006/relationships/hyperlink" Target="https://soho-catering.ru/arenda/posuda/barnoe_steklo/bokal_dlya_mohito_gibraltar_285_ml" TargetMode="External"/><Relationship Id="rId45" Type="http://schemas.openxmlformats.org/officeDocument/2006/relationships/hyperlink" Target="https://soho-catering.ru/arenda/posuda/stolovyy_farfor/salatnik_porcionnyy_chan_wave_70_ml" TargetMode="External"/><Relationship Id="rId87" Type="http://schemas.openxmlformats.org/officeDocument/2006/relationships/hyperlink" Target="https://soho-catering.ru/arenda/posuda/steklyannaya_posuda/blyudo_steklo_kvadratnoe_400_mm1" TargetMode="External"/><Relationship Id="rId110" Type="http://schemas.openxmlformats.org/officeDocument/2006/relationships/hyperlink" Target="https://soho-catering.ru/arenda/posuda/steklyannaya_posuda/kofe_press_steklyannyy_1_l" TargetMode="External"/><Relationship Id="rId348" Type="http://schemas.openxmlformats.org/officeDocument/2006/relationships/hyperlink" Target="https://soho-catering.ru/arenda/oborudovanie/kuhonnoe_oborudovanie/myasorubka_professional_naya" TargetMode="External"/><Relationship Id="rId513" Type="http://schemas.openxmlformats.org/officeDocument/2006/relationships/hyperlink" Target="https://soho-catering.ru/arenda/rashodnyy_material/meshki_musornye_sinie" TargetMode="External"/><Relationship Id="rId555" Type="http://schemas.openxmlformats.org/officeDocument/2006/relationships/hyperlink" Target="https://soho-catering.ru/arenda/posuda/barnoe_steklo/kokteyl_naya_ryumka_chiller_s_rezervuarom_dlya_l_da_170_ml_d_110_h_95" TargetMode="External"/><Relationship Id="rId597" Type="http://schemas.openxmlformats.org/officeDocument/2006/relationships/hyperlink" Target="https://soho-catering.ru/arenda/vip_posuda/stolovye_pribory_sapporo_/vilka_zakusochnaya_sapporo_l_180mm" TargetMode="External"/><Relationship Id="rId720" Type="http://schemas.openxmlformats.org/officeDocument/2006/relationships/hyperlink" Target="https://soho-catering.ru/arenda/posuda/barnoe_steklo/bokal_dlya_belogo_vina_210_ml" TargetMode="External"/><Relationship Id="rId762" Type="http://schemas.openxmlformats.org/officeDocument/2006/relationships/hyperlink" Target="https://soho-catering.ru/arenda/tekstil/chehly_dlya_stul_ev/chehol_dlya_stula_siniy_streych_" TargetMode="External"/><Relationship Id="rId152" Type="http://schemas.openxmlformats.org/officeDocument/2006/relationships/hyperlink" Target="https://soho-catering.ru/arenda/vip_posuda/vip_farfor_steelite_spyro/solonka_steelite_spyro" TargetMode="External"/><Relationship Id="rId194" Type="http://schemas.openxmlformats.org/officeDocument/2006/relationships/hyperlink" Target="https://soho-catering.ru/arenda/vip_posuda/farfor_cvetnoy_porland_/tarelka_porland_chernaya_podstanovochnaya_28_sm" TargetMode="External"/><Relationship Id="rId208" Type="http://schemas.openxmlformats.org/officeDocument/2006/relationships/hyperlink" Target="https://soho-catering.ru/arenda/vip_posuda/vip_bokaly_chef_sommelier_franciya/haybol_chef_somellier_praymeri_360_ml_d_81_n_102_mm" TargetMode="External"/><Relationship Id="rId415" Type="http://schemas.openxmlformats.org/officeDocument/2006/relationships/hyperlink" Target="https://soho-catering.ru/arenda/oborudovanie/dopolnitelnoe_oborudovanie/podnos_rezinovyy_kruglyy_40sm" TargetMode="External"/><Relationship Id="rId457" Type="http://schemas.openxmlformats.org/officeDocument/2006/relationships/hyperlink" Target="https://soho-catering.ru/arenda/oborudovanie/teplovoe_oborudovanie/indukcionnaya_plita_vok" TargetMode="External"/><Relationship Id="rId622" Type="http://schemas.openxmlformats.org/officeDocument/2006/relationships/hyperlink" Target="https://soho-catering.ru/arenda/tekstil/streych_chehly_na_stoly/chehol_dlya_kokteyl_nogo_stola_belyy_obtyagivayuschiy___streych_" TargetMode="External"/><Relationship Id="rId261" Type="http://schemas.openxmlformats.org/officeDocument/2006/relationships/hyperlink" Target="https://soho-catering.ru/arenda/posuda_dlya_fursheta/mini_posuda/forma_s_ruchkami_sinyaya_kvadrat_68h68_mm_90_ml_vysota_35_mm" TargetMode="External"/><Relationship Id="rId499" Type="http://schemas.openxmlformats.org/officeDocument/2006/relationships/hyperlink" Target="https://soho-catering.ru/arenda/oborudovanie/barbekyu_oborudovanie/mangal_professional_nyy_iz_chernogo_metalla" TargetMode="External"/><Relationship Id="rId664" Type="http://schemas.openxmlformats.org/officeDocument/2006/relationships/hyperlink" Target="https://soho-catering.ru/arenda/tekstil/furshetnye_yubki_dlya_stolov/furshetnaya_yubka_3_0_m_belaya" TargetMode="External"/><Relationship Id="rId14" Type="http://schemas.openxmlformats.org/officeDocument/2006/relationships/hyperlink" Target="https://soho-catering.ru/arenda/banketnaya_mebel/stulya/derevyannyy_stul_napoleon_krasnaya_podushka_podushka" TargetMode="External"/><Relationship Id="rId56" Type="http://schemas.openxmlformats.org/officeDocument/2006/relationships/hyperlink" Target="https://soho-catering.ru/arenda/posuda/stolovyy_farfor/salfetnica_chan_wave" TargetMode="External"/><Relationship Id="rId317" Type="http://schemas.openxmlformats.org/officeDocument/2006/relationships/hyperlink" Target="https://soho-catering.ru/arenda/posuda_dlya_fursheta/furshetnaya_sistema_zeiher/podstavka_dlya_servirovki_zeiher_detal_a_32h32h58_5sm" TargetMode="External"/><Relationship Id="rId359" Type="http://schemas.openxmlformats.org/officeDocument/2006/relationships/hyperlink" Target="https://soho-catering.ru/arenda/oborudovanie/kuhonnoe_oborudovanie/blender_gemlux_1_5_l" TargetMode="External"/><Relationship Id="rId524" Type="http://schemas.openxmlformats.org/officeDocument/2006/relationships/hyperlink" Target="https://soho-catering.ru/arenda/personal/menedzher_na_meropriyatii" TargetMode="External"/><Relationship Id="rId566" Type="http://schemas.openxmlformats.org/officeDocument/2006/relationships/hyperlink" Target="https://soho-catering.ru/arenda/oborudovanie/boylery_i_kofemashiny/kofemashina_bork_kapsul_naya_nespresso_3" TargetMode="External"/><Relationship Id="rId731" Type="http://schemas.openxmlformats.org/officeDocument/2006/relationships/hyperlink" Target="https://soho-catering.ru/arenda/posuda/stolovye_pribory_alyaska_/nozh_zakusochnyy_alyaska_l_203_mm" TargetMode="External"/><Relationship Id="rId773" Type="http://schemas.openxmlformats.org/officeDocument/2006/relationships/hyperlink" Target="https://soho-catering.ru/arenda/vip_posuda/stolovye_pribory_sapporo_/nozh_stolovyy_zolotoy_sapporo_l_220_mm" TargetMode="External"/><Relationship Id="rId98" Type="http://schemas.openxmlformats.org/officeDocument/2006/relationships/hyperlink" Target="https://soho-catering.ru/arenda/posuda/steklyannaya_posuda/sousnik_steklo_250_ml" TargetMode="External"/><Relationship Id="rId121" Type="http://schemas.openxmlformats.org/officeDocument/2006/relationships/hyperlink" Target="https://soho-catering.ru/arenda/posuda/stolovye_pribory/lozhka_chaynaya_kult_luxstahl_2_1_mm" TargetMode="External"/><Relationship Id="rId163" Type="http://schemas.openxmlformats.org/officeDocument/2006/relationships/hyperlink" Target="https://soho-catering.ru/arenda/vip_posuda/farfor_cvetnoy_porland_/tarelka_porland_bezhevaya_zakusochnaya_24_sm" TargetMode="External"/><Relationship Id="rId219" Type="http://schemas.openxmlformats.org/officeDocument/2006/relationships/hyperlink" Target="https://soho-catering.ru/arenda/posuda_dlya_fursheta/mini_posuda/lozhka_dlya_komplimenta_malaya" TargetMode="External"/><Relationship Id="rId370" Type="http://schemas.openxmlformats.org/officeDocument/2006/relationships/hyperlink" Target="https://soho-catering.ru/arenda/oborudovanie/kuhonnoe_oborudovanie/skovoroda_s_kryshkoy_26_sm" TargetMode="External"/><Relationship Id="rId426" Type="http://schemas.openxmlformats.org/officeDocument/2006/relationships/hyperlink" Target="https://soho-catering.ru/arenda/oborudovanie/dopolnitelnoe_oborudovanie/vazon_plastik_korichnevyy_d_36_sm_n_32_sm" TargetMode="External"/><Relationship Id="rId633" Type="http://schemas.openxmlformats.org/officeDocument/2006/relationships/hyperlink" Target="https://soho-catering.ru/arenda/tekstil/streych_chehly_na_stoly/streych_naperon_shapochka_dlya_kokteyl_nogo_stola_belyy" TargetMode="External"/><Relationship Id="rId230" Type="http://schemas.openxmlformats.org/officeDocument/2006/relationships/hyperlink" Target="https://soho-catering.ru/arenda/posuda_dlya_fursheta/mini_posuda/calatnik_s_polyami_50_ml_90_mm" TargetMode="External"/><Relationship Id="rId468" Type="http://schemas.openxmlformats.org/officeDocument/2006/relationships/hyperlink" Target="https://soho-catering.ru/arenda/oborudovanie/holodil_noe_oborudovanie/holodil_nyy_shkaf_700_l_rivacold_italiya_" TargetMode="External"/><Relationship Id="rId675" Type="http://schemas.openxmlformats.org/officeDocument/2006/relationships/hyperlink" Target="https://soho-catering.ru/arenda/tekstil/salfetki_dlya_servirovki_/salfetka_zolotaya" TargetMode="External"/><Relationship Id="rId25" Type="http://schemas.openxmlformats.org/officeDocument/2006/relationships/hyperlink" Target="https://soho-catering.ru/arenda/banketnaya_mebel/raznoe/veshalo_bol_shoe_96_kryuchkov" TargetMode="External"/><Relationship Id="rId67" Type="http://schemas.openxmlformats.org/officeDocument/2006/relationships/hyperlink" Target="https://soho-catering.ru/arenda/posuda/chernyy_farfor/chaynik_s_kryshkoy_800_ml" TargetMode="External"/><Relationship Id="rId272" Type="http://schemas.openxmlformats.org/officeDocument/2006/relationships/hyperlink" Target="https://soho-catering.ru/arenda/posuda_dlya_fursheta/etazherki_vazy_i_blyuda/etazherka_piramida_12_lozhek_20_shpazhek_n_27_l_22_v_14_sm" TargetMode="External"/><Relationship Id="rId328" Type="http://schemas.openxmlformats.org/officeDocument/2006/relationships/hyperlink" Target="https://soho-catering.ru/arenda/posuda_dlya_fursheta/furshetnaya_sistema_zeiher/tarelka_kvadratnaya_zeiher_50h50_sm_tonirovannoe_steklo" TargetMode="External"/><Relationship Id="rId535" Type="http://schemas.openxmlformats.org/officeDocument/2006/relationships/hyperlink" Target="https://soho-catering.ru/arenda/oborudovanie/kuhonnoe_oborudovanie/ctellazh_shpil_ka_dlya_gastroemkostey_gn_1_1_15_urovney_" TargetMode="External"/><Relationship Id="rId577" Type="http://schemas.openxmlformats.org/officeDocument/2006/relationships/hyperlink" Target="https://soho-catering.ru/arenda/vip_posuda/vip_pribory_eternum_bel_giya_seriya_h_15/vilka_dlya_ryby_l_195_mm" TargetMode="External"/><Relationship Id="rId700" Type="http://schemas.openxmlformats.org/officeDocument/2006/relationships/hyperlink" Target="https://soho-catering.ru/arenda/tekstil/babochki_i_galstuki_dlya_oficiantov/fartuk_oficianta_chernyy" TargetMode="External"/><Relationship Id="rId742" Type="http://schemas.openxmlformats.org/officeDocument/2006/relationships/hyperlink" Target="https://soho-catering.ru/arenda/oborudovanie/marmity_i_gastroemkosti/gastroemkost_gn_1_3_176h325_n_20_mm" TargetMode="External"/><Relationship Id="rId132" Type="http://schemas.openxmlformats.org/officeDocument/2006/relationships/hyperlink" Target="https://soho-catering.ru/arenda/posuda/stolovye_pribory/schipcy_dlya_hleba_215_mm_18_0_0_8_mm" TargetMode="External"/><Relationship Id="rId174" Type="http://schemas.openxmlformats.org/officeDocument/2006/relationships/hyperlink" Target="https://soho-catering.ru/arenda/vip_posuda/farfor_cvetnoy_porland_/tarelka_porland_temno_seraya_pirozhkovaya_18_sm" TargetMode="External"/><Relationship Id="rId381" Type="http://schemas.openxmlformats.org/officeDocument/2006/relationships/hyperlink" Target="https://soho-catering.ru/arenda/oborudovanie/kuhonnoe_oborudovanie/nabor_nozhey_gastrorag_as018_tkp_6_sht" TargetMode="External"/><Relationship Id="rId602" Type="http://schemas.openxmlformats.org/officeDocument/2006/relationships/hyperlink" Target="https://soho-catering.ru/arenda/vip_posuda/stolovye_pribory_sapporo_/lozhka_chaynaya_chernaya_sapporo_l_140_mm" TargetMode="External"/><Relationship Id="rId784" Type="http://schemas.openxmlformats.org/officeDocument/2006/relationships/printerSettings" Target="../printerSettings/printerSettings1.bin"/><Relationship Id="rId241" Type="http://schemas.openxmlformats.org/officeDocument/2006/relationships/hyperlink" Target="https://soho-catering.ru/arenda/posuda_dlya_fursheta/mini_posuda/emkost_dlya_sousa_glubokaya_krasnaya_kvadrat_50_ml_55_mm" TargetMode="External"/><Relationship Id="rId437" Type="http://schemas.openxmlformats.org/officeDocument/2006/relationships/hyperlink" Target="https://soho-catering.ru/arenda/oborudovanie/teplovoe_oborudovanie/teplovoy_shkaf_20_polos_na_40_gastroemkostey" TargetMode="External"/><Relationship Id="rId479" Type="http://schemas.openxmlformats.org/officeDocument/2006/relationships/hyperlink" Target="https://soho-catering.ru/arenda/oborudovanie/marmity_i_gastroemkosti/gastroemkost_gn_1_2_530h325_n_65_mm" TargetMode="External"/><Relationship Id="rId644" Type="http://schemas.openxmlformats.org/officeDocument/2006/relationships/hyperlink" Target="https://soho-catering.ru/arenda/posuda/stolovyy_farfor/blyudo_oval_noe_chan_wave_350_mm" TargetMode="External"/><Relationship Id="rId686" Type="http://schemas.openxmlformats.org/officeDocument/2006/relationships/hyperlink" Target="https://soho-catering.ru/arenda/tekstil/babochki_i_galstuki_dlya_oficiantov/babochka_oficianta_vip_belaya" TargetMode="External"/><Relationship Id="rId36" Type="http://schemas.openxmlformats.org/officeDocument/2006/relationships/hyperlink" Target="https://soho-catering.ru/arenda/posuda/stolovyy_farfor/tarelka_podstanovochnaya_chan_wave_250_mm" TargetMode="External"/><Relationship Id="rId283" Type="http://schemas.openxmlformats.org/officeDocument/2006/relationships/hyperlink" Target="https://soho-catering.ru/arenda/posuda_dlya_fursheta/etazherki_vazy_i_blyuda/blyudo_metallicheskoe_dlya_ulitok_12_sht_d_215_mm_" TargetMode="External"/><Relationship Id="rId339" Type="http://schemas.openxmlformats.org/officeDocument/2006/relationships/hyperlink" Target="https://soho-catering.ru/arenda/posuda_dlya_fursheta/furshetnaya_sistema_zeiher/lestnica_furshetnaya_chernaya_4_yarusa_67h40h12" TargetMode="External"/><Relationship Id="rId490" Type="http://schemas.openxmlformats.org/officeDocument/2006/relationships/hyperlink" Target="https://soho-catering.ru/arenda/oborudovanie/marmity_i_gastroemkosti/marmit_dlya_supa_gastrorag_sb_6000_10_l" TargetMode="External"/><Relationship Id="rId504" Type="http://schemas.openxmlformats.org/officeDocument/2006/relationships/hyperlink" Target="https://soho-catering.ru/arenda/oborudovanie/barbekyu_oborudovanie/schipcy_ghidini_23_sm" TargetMode="External"/><Relationship Id="rId546" Type="http://schemas.openxmlformats.org/officeDocument/2006/relationships/hyperlink" Target="https://soho-catering.ru/arenda/dekorativnaya_posuda/yaschik_derevyannyy_dekorativnyy_46h31h25_sm" TargetMode="External"/><Relationship Id="rId711" Type="http://schemas.openxmlformats.org/officeDocument/2006/relationships/hyperlink" Target="https://soho-catering.ru/arenda/posuda/barnoe_steklo/old_feshn_epsilon_350_ml" TargetMode="External"/><Relationship Id="rId753" Type="http://schemas.openxmlformats.org/officeDocument/2006/relationships/hyperlink" Target="https://soho-catering.ru/arenda/vip_posuda/vip_bokaly_chef_sommelier_franciya/bokal_chef_sommelier_dlya_vina_chernyy_420_ml_" TargetMode="External"/><Relationship Id="rId78" Type="http://schemas.openxmlformats.org/officeDocument/2006/relationships/hyperlink" Target="https://soho-catering.ru/arenda/posuda/steklyannaya_posuda/nabor_dlya_speciy_s_salfetnicey" TargetMode="External"/><Relationship Id="rId101" Type="http://schemas.openxmlformats.org/officeDocument/2006/relationships/hyperlink" Target="https://soho-catering.ru/arenda/posuda/steklyannaya_posuda/vaza_dlya_fruktov_riflenaya_180_mm" TargetMode="External"/><Relationship Id="rId143" Type="http://schemas.openxmlformats.org/officeDocument/2006/relationships/hyperlink" Target="https://soho-catering.ru/arenda/vip_posuda/vip_farfor_steelite_spyro/blyudce_dlya_bul_onnoy_chashki_15_5_sm_steelite_spyro_" TargetMode="External"/><Relationship Id="rId185" Type="http://schemas.openxmlformats.org/officeDocument/2006/relationships/hyperlink" Target="https://soho-catering.ru/arenda/vip_posuda/farfor_cvetnoy_porland_/tarelka_porland_krasnaya_podstanovochnaya_28_sm" TargetMode="External"/><Relationship Id="rId350" Type="http://schemas.openxmlformats.org/officeDocument/2006/relationships/hyperlink" Target="https://soho-catering.ru/arenda/oborudovanie/kuhonnoe_oborudovanie/termoboks_termokonteyner_" TargetMode="External"/><Relationship Id="rId406" Type="http://schemas.openxmlformats.org/officeDocument/2006/relationships/hyperlink" Target="https://soho-catering.ru/arenda/oborudovanie/dopolnitelnoe_oborudovanie/telezhka_vspomogatel_naya1505563423" TargetMode="External"/><Relationship Id="rId588" Type="http://schemas.openxmlformats.org/officeDocument/2006/relationships/hyperlink" Target="https://soho-catering.ru/arenda/vip_posuda/vip_bokaly_chef_sommelier_franciya/bokal_dlya_vina_chef_somellier_vip_200_ml" TargetMode="External"/><Relationship Id="rId9" Type="http://schemas.openxmlformats.org/officeDocument/2006/relationships/hyperlink" Target="https://soho-catering.ru/arenda/banketnaya_mebel/stoly/stol_kokteyl_nyy_plastikovyy" TargetMode="External"/><Relationship Id="rId210" Type="http://schemas.openxmlformats.org/officeDocument/2006/relationships/hyperlink" Target="https://soho-catering.ru/arenda/vip_posuda/vip_bokaly_chef_sommelier_franciya/haybol_primaverik_oranzhevyy_360_ml" TargetMode="External"/><Relationship Id="rId392" Type="http://schemas.openxmlformats.org/officeDocument/2006/relationships/hyperlink" Target="https://soho-catering.ru/arenda/oborudovanie/kuhonnoe_oborudovanie/doska_razdelochnaya_bereza" TargetMode="External"/><Relationship Id="rId448" Type="http://schemas.openxmlformats.org/officeDocument/2006/relationships/hyperlink" Target="https://soho-catering.ru/arenda/oborudovanie/teplovoe_oborudovanie/press_gril_ergo_veg_882_dvuhsekcionnyy" TargetMode="External"/><Relationship Id="rId613" Type="http://schemas.openxmlformats.org/officeDocument/2006/relationships/hyperlink" Target="https://soho-catering.ru/arenda/tekstil/skaterti/naperon_dlya_stola" TargetMode="External"/><Relationship Id="rId655" Type="http://schemas.openxmlformats.org/officeDocument/2006/relationships/hyperlink" Target="https://soho-catering.ru/arenda/posuda/stolovyy_farfor/blyudce_dlya_sousa_cvetok_chan_wave" TargetMode="External"/><Relationship Id="rId697" Type="http://schemas.openxmlformats.org/officeDocument/2006/relationships/hyperlink" Target="https://soho-catering.ru/arenda/tekstil/babochki_i_galstuki_dlya_oficiantov/galstuk_oficianta_chernyy" TargetMode="External"/><Relationship Id="rId252" Type="http://schemas.openxmlformats.org/officeDocument/2006/relationships/hyperlink" Target="https://soho-catering.ru/arenda/posuda_dlya_fursheta/mini_posuda/salatnik_polusfera_95_mm_vysota_73_mm" TargetMode="External"/><Relationship Id="rId294" Type="http://schemas.openxmlformats.org/officeDocument/2006/relationships/hyperlink" Target="https://soho-catering.ru/arenda/posuda_dlya_fursheta/etazherki_vazy_i_blyuda/ikornica_s_kryshkoy_i_emkost_yu_dlya_l_da" TargetMode="External"/><Relationship Id="rId308" Type="http://schemas.openxmlformats.org/officeDocument/2006/relationships/hyperlink" Target="https://soho-catering.ru/arenda/posuda_dlya_fursheta/etazherki_vazy_i_blyuda/korzinka_pryamougol_naya_pletenaya_bol_shaya" TargetMode="External"/><Relationship Id="rId515" Type="http://schemas.openxmlformats.org/officeDocument/2006/relationships/hyperlink" Target="https://soho-catering.ru/arenda/rashodnyy_material/natirka" TargetMode="External"/><Relationship Id="rId722" Type="http://schemas.openxmlformats.org/officeDocument/2006/relationships/hyperlink" Target="https://soho-catering.ru/arenda/posuda/barnoe_steklo/roks_310_ml_d_80_n_90_mm" TargetMode="External"/><Relationship Id="rId47" Type="http://schemas.openxmlformats.org/officeDocument/2006/relationships/hyperlink" Target="https://soho-catering.ru/arenda/posuda/stolovyy_farfor/kofeynaya_para_chan_wave_85_ml" TargetMode="External"/><Relationship Id="rId89" Type="http://schemas.openxmlformats.org/officeDocument/2006/relationships/hyperlink" Target="https://soho-catering.ru/arenda/posuda/steklyannaya_posuda/blyudo_steklo_pryamougol_noe_na_nozhkah_500h300_mm" TargetMode="External"/><Relationship Id="rId112" Type="http://schemas.openxmlformats.org/officeDocument/2006/relationships/hyperlink" Target="https://soho-catering.ru/arenda/posuda/stolovye_pribory/vilka_zakusochnaya_kult_luxstahl_2_mm" TargetMode="External"/><Relationship Id="rId154" Type="http://schemas.openxmlformats.org/officeDocument/2006/relationships/hyperlink" Target="https://soho-catering.ru/arenda/vip_posuda/farfor_cvetnoy_porland_/tarelka_porland_biryuzovaya_dlya_pasty_31_sm" TargetMode="External"/><Relationship Id="rId361" Type="http://schemas.openxmlformats.org/officeDocument/2006/relationships/hyperlink" Target="https://soho-catering.ru/arenda/oborudovanie/kuhonnoe_oborudovanie/rabochiy_stol_gastrorag_xsw_2460uden_1524h610_mm" TargetMode="External"/><Relationship Id="rId557" Type="http://schemas.openxmlformats.org/officeDocument/2006/relationships/hyperlink" Target="https://soho-catering.ru/arenda/oborudovanie/kuhonnoe_oborudovanie/kotel_professional_nyy_20_l" TargetMode="External"/><Relationship Id="rId599" Type="http://schemas.openxmlformats.org/officeDocument/2006/relationships/hyperlink" Target="https://soho-catering.ru/arenda/vip_posuda/stolovye_pribory_sapporo_/nozh_zakusochnyy_chernyy_sapporo_l_200_mm" TargetMode="External"/><Relationship Id="rId764" Type="http://schemas.openxmlformats.org/officeDocument/2006/relationships/hyperlink" Target="https://soho-catering.ru/arenda/oborudovanie/teplovoe_oborudovanie/zharochnaya_poverhnost_gril_kontaktnyy_gladkaya" TargetMode="External"/><Relationship Id="rId196" Type="http://schemas.openxmlformats.org/officeDocument/2006/relationships/hyperlink" Target="https://soho-catering.ru/arenda/vip_posuda/vip_bokaly_chef_sommelier_franciya/ryumka_chef_somellier_vip_70_ml" TargetMode="External"/><Relationship Id="rId417" Type="http://schemas.openxmlformats.org/officeDocument/2006/relationships/hyperlink" Target="https://soho-catering.ru/arenda/oborudovanie/dopolnitelnoe_oborudovanie/podnos_plastikovyy_530h330" TargetMode="External"/><Relationship Id="rId459" Type="http://schemas.openxmlformats.org/officeDocument/2006/relationships/hyperlink" Target="https://soho-catering.ru/arenda/oborudovanie/teplovoe_oborudovanie/makaronovarka_ecolun_en_4" TargetMode="External"/><Relationship Id="rId624" Type="http://schemas.openxmlformats.org/officeDocument/2006/relationships/hyperlink" Target="https://soho-catering.ru/arenda/tekstil/streych_chehly_na_stoly/chehol_seryy_dlya_kokteyl_nogo_stola_obtyagivayuschiy___streych_" TargetMode="External"/><Relationship Id="rId666" Type="http://schemas.openxmlformats.org/officeDocument/2006/relationships/hyperlink" Target="https://soho-catering.ru/arenda/tekstil/furshetnye_yubki_dlya_stolov/furshetnaya_yubka_chernaya_5_6_m_" TargetMode="External"/><Relationship Id="rId16" Type="http://schemas.openxmlformats.org/officeDocument/2006/relationships/hyperlink" Target="https://soho-catering.ru/arenda/banketnaya_mebel/stulya/stul_k_yavari_prozrachnyy_belaya_podushka" TargetMode="External"/><Relationship Id="rId221" Type="http://schemas.openxmlformats.org/officeDocument/2006/relationships/hyperlink" Target="https://soho-catering.ru/arenda/posuda_dlya_fursheta/mini_posuda/lozhka_dlya_fursheta_metallicheskaya_" TargetMode="External"/><Relationship Id="rId263" Type="http://schemas.openxmlformats.org/officeDocument/2006/relationships/hyperlink" Target="https://soho-catering.ru/arenda/posuda_dlya_fursheta/mini_posuda/salatnik_spirit_150_mm" TargetMode="External"/><Relationship Id="rId319" Type="http://schemas.openxmlformats.org/officeDocument/2006/relationships/hyperlink" Target="https://soho-catering.ru/arenda/posuda_dlya_fursheta/furshetnaya_sistema_zeiher/podstavka_dlya_servirovki_zeiher_detal_s_25h25h22_5_sm" TargetMode="External"/><Relationship Id="rId470" Type="http://schemas.openxmlformats.org/officeDocument/2006/relationships/hyperlink" Target="https://soho-catering.ru/arenda/oborudovanie/holodil_noe_oborudovanie/holodil_nyy_shkaf_500_l_s_prozrachnoy_dver_yu_polair" TargetMode="External"/><Relationship Id="rId526" Type="http://schemas.openxmlformats.org/officeDocument/2006/relationships/hyperlink" Target="https://soho-catering.ru/arenda/personal/oficiant_na_vystavku" TargetMode="External"/><Relationship Id="rId58" Type="http://schemas.openxmlformats.org/officeDocument/2006/relationships/hyperlink" Target="https://soho-catering.ru/arenda/posuda/stolovyy_farfor/derzhatel_dlya_zubochistok_chan_wave" TargetMode="External"/><Relationship Id="rId123" Type="http://schemas.openxmlformats.org/officeDocument/2006/relationships/hyperlink" Target="https://soho-catering.ru/arenda/posuda/stolovye_pribory/lozhka_desertnaya_kult_luxstahl_2_mm" TargetMode="External"/><Relationship Id="rId330" Type="http://schemas.openxmlformats.org/officeDocument/2006/relationships/hyperlink" Target="https://soho-catering.ru/arenda/posuda_dlya_fursheta/furshetnaya_sistema_zeiher/podnos_kruglyy_zeiher_53_sm_chernoe_steklo" TargetMode="External"/><Relationship Id="rId568" Type="http://schemas.openxmlformats.org/officeDocument/2006/relationships/hyperlink" Target="https://soho-catering.ru/arenda/posuda_dlya_fursheta/etazherki_vazy_i_blyuda/korzinka_dlya_hleba_metallicheskaya_280h180h100_mm" TargetMode="External"/><Relationship Id="rId733" Type="http://schemas.openxmlformats.org/officeDocument/2006/relationships/hyperlink" Target="https://soho-catering.ru/arenda/posuda_dlya_fursheta/etazherki_vazy_i_blyuda/etazherka_4_salatnika_s_kryshkoy_d_14_sm_n_48_sm_v_30_sm" TargetMode="External"/><Relationship Id="rId775" Type="http://schemas.openxmlformats.org/officeDocument/2006/relationships/hyperlink" Target="https://soho-catering.ru/arenda/vip_posuda/stolovye_pribory_sapporo_/lozhka_chaynaya_rozovoe_zoloto_sapporo_l_140_mm" TargetMode="External"/><Relationship Id="rId165" Type="http://schemas.openxmlformats.org/officeDocument/2006/relationships/hyperlink" Target="https://soho-catering.ru/arenda/vip_posuda/farfor_cvetnoy_porland_/chaynaya_para_porland_250_ml_bezhevaya" TargetMode="External"/><Relationship Id="rId372" Type="http://schemas.openxmlformats.org/officeDocument/2006/relationships/hyperlink" Target="https://soho-catering.ru/arenda/oborudovanie/kuhonnoe_oborudovanie/kotel_33_l_kult_luxstahl" TargetMode="External"/><Relationship Id="rId428" Type="http://schemas.openxmlformats.org/officeDocument/2006/relationships/hyperlink" Target="https://soho-catering.ru/arenda/oborudovanie/dopolnitelnoe_oborudovanie/kol_co_dlya_salfetok_serebro_s_zolotom" TargetMode="External"/><Relationship Id="rId635" Type="http://schemas.openxmlformats.org/officeDocument/2006/relationships/hyperlink" Target="https://soho-catering.ru/arenda/tekstil/streych_chehly_na_stoly/chehol_chernyy_streych_na_pryamougol_nyy_stol" TargetMode="External"/><Relationship Id="rId677" Type="http://schemas.openxmlformats.org/officeDocument/2006/relationships/hyperlink" Target="https://soho-catering.ru/arenda/tekstil/salfetki_dlya_servirovki_/salfetka_bordovaya" TargetMode="External"/><Relationship Id="rId232" Type="http://schemas.openxmlformats.org/officeDocument/2006/relationships/hyperlink" Target="https://soho-catering.ru/arenda/posuda_dlya_fursheta/mini_posuda/emkost_dlya_sousa_60h100_mm" TargetMode="External"/><Relationship Id="rId274" Type="http://schemas.openxmlformats.org/officeDocument/2006/relationships/hyperlink" Target="https://soho-catering.ru/arenda/posuda_dlya_fursheta/etazherki_vazy_i_blyuda/etazherka_piramida_44_lozhki_108_shpazhek_n_50_l_50_v_50_sm" TargetMode="External"/><Relationship Id="rId481" Type="http://schemas.openxmlformats.org/officeDocument/2006/relationships/hyperlink" Target="https://soho-catering.ru/arenda/oborudovanie/marmity_i_gastroemkosti/karving_2_lampy_s_gastroemkost_yu" TargetMode="External"/><Relationship Id="rId702" Type="http://schemas.openxmlformats.org/officeDocument/2006/relationships/hyperlink" Target="https://soho-catering.ru/arenda/tekstil/babochki_i_galstuki_dlya_oficiantov/perchatki_oficianta_belye" TargetMode="External"/><Relationship Id="rId27" Type="http://schemas.openxmlformats.org/officeDocument/2006/relationships/hyperlink" Target="https://soho-catering.ru/arenda/banketnaya_mebel/raznoe/podstavka_dlya_podnosa_tridzhek" TargetMode="External"/><Relationship Id="rId69" Type="http://schemas.openxmlformats.org/officeDocument/2006/relationships/hyperlink" Target="https://soho-catering.ru/arenda/posuda/chernyy_farfor/blyudo_veer_27h20_sm" TargetMode="External"/><Relationship Id="rId134" Type="http://schemas.openxmlformats.org/officeDocument/2006/relationships/hyperlink" Target="https://soho-catering.ru/arenda/vip_posuda/vip_farfor_steelite_spyro/tarelka_pirozhkovaya_steelite_spyro" TargetMode="External"/><Relationship Id="rId537" Type="http://schemas.openxmlformats.org/officeDocument/2006/relationships/hyperlink" Target="https://soho-catering.ru/arenda/banketnaya_mebel/raznoe/podstavka_dlya_podnosa_tridzhek" TargetMode="External"/><Relationship Id="rId579" Type="http://schemas.openxmlformats.org/officeDocument/2006/relationships/hyperlink" Target="https://soho-catering.ru/arenda/vip_posuda/vip_pribory_eternum_bel_giya_seriya_h_15/vilka_zakusochnaya_x_15_l_200_mm" TargetMode="External"/><Relationship Id="rId744" Type="http://schemas.openxmlformats.org/officeDocument/2006/relationships/hyperlink" Target="https://soho-catering.ru/arenda/oborudovanie/marmity_i_gastroemkosti/gastroemkost_gn_1_2_265h325_n_150_mm" TargetMode="External"/><Relationship Id="rId80" Type="http://schemas.openxmlformats.org/officeDocument/2006/relationships/hyperlink" Target="https://soho-catering.ru/arenda/posuda/steklyannaya_posuda/tarelka_steklo_kruglaya_250_mm" TargetMode="External"/><Relationship Id="rId176" Type="http://schemas.openxmlformats.org/officeDocument/2006/relationships/hyperlink" Target="https://soho-catering.ru/arenda/vip_posuda/farfor_cvetnoy_porland_/tarelka_porland_temno_seraya_podstanovochnaya_28_sm" TargetMode="External"/><Relationship Id="rId341" Type="http://schemas.openxmlformats.org/officeDocument/2006/relationships/hyperlink" Target="https://soho-catering.ru/arenda/oborudovanie/kuhonnoe_oborudovanie/posudomoechnaya_mashina_kupol_naya_gastrorag" TargetMode="External"/><Relationship Id="rId383" Type="http://schemas.openxmlformats.org/officeDocument/2006/relationships/hyperlink" Target="https://soho-catering.ru/arenda/oborudovanie/kuhonnoe_oborudovanie/shumovka_ghidini" TargetMode="External"/><Relationship Id="rId439" Type="http://schemas.openxmlformats.org/officeDocument/2006/relationships/hyperlink" Target="https://soho-catering.ru/arenda/oborudovanie/teplovoe_oborudovanie/parokonvektomat_6_polos" TargetMode="External"/><Relationship Id="rId590" Type="http://schemas.openxmlformats.org/officeDocument/2006/relationships/hyperlink" Target="https://soho-catering.ru/arenda/vip_posuda/bokaly_spiegelau_germaniya_/bokal_flyute_spielegau_190_ml_germaniya_hrustal_d_5sm_n_22_5_sm" TargetMode="External"/><Relationship Id="rId604" Type="http://schemas.openxmlformats.org/officeDocument/2006/relationships/hyperlink" Target="https://soho-catering.ru/arenda/tekstil/skaterti/skatert_kruglaya_3_2_m_belaya1478513699" TargetMode="External"/><Relationship Id="rId646" Type="http://schemas.openxmlformats.org/officeDocument/2006/relationships/hyperlink" Target="https://soho-catering.ru/arenda/posuda/stolovyy_farfor/blyudo_oval_noe_chan_wave_450_mm" TargetMode="External"/><Relationship Id="rId201" Type="http://schemas.openxmlformats.org/officeDocument/2006/relationships/hyperlink" Target="https://soho-catering.ru/arenda/vip_posuda/vip_bokaly_chef_sommelier_franciya/bokal_dlya_vina_kaberne_ballon_chef_somellier_vip_580_ml_d_81_105_h_210_mm" TargetMode="External"/><Relationship Id="rId243" Type="http://schemas.openxmlformats.org/officeDocument/2006/relationships/hyperlink" Target="https://soho-catering.ru/arenda/posuda_dlya_fursheta/mini_posuda/emkost_dlya_sousa_glubokaya_kvadrat_50_ml_55_mm" TargetMode="External"/><Relationship Id="rId285" Type="http://schemas.openxmlformats.org/officeDocument/2006/relationships/hyperlink" Target="https://soho-catering.ru/arenda/posuda_dlya_fursheta/etazherki_vazy_i_blyuda/blyudo_kvadrat_255_mm_chernoe" TargetMode="External"/><Relationship Id="rId450" Type="http://schemas.openxmlformats.org/officeDocument/2006/relationships/hyperlink" Target="https://soho-catering.ru/arenda/oborudovanie/teplovoe_oborudovanie/gril_professional_nyy_na_podstavke_380_v" TargetMode="External"/><Relationship Id="rId506" Type="http://schemas.openxmlformats.org/officeDocument/2006/relationships/hyperlink" Target="https://soho-catering.ru/arenda/obogrevatelnye_pribory/obogrevatel_nyy_gribok_na_gazu" TargetMode="External"/><Relationship Id="rId688" Type="http://schemas.openxmlformats.org/officeDocument/2006/relationships/hyperlink" Target="https://soho-catering.ru/arenda/tekstil/babochki_i_galstuki_dlya_oficiantov/babochka_oficianta_vip_seraya_s_uzorom" TargetMode="External"/><Relationship Id="rId38" Type="http://schemas.openxmlformats.org/officeDocument/2006/relationships/hyperlink" Target="https://soho-catering.ru/arenda/posuda/stolovyy_farfor/tarelka_dlya_pasty_chan_wave_275_mm" TargetMode="External"/><Relationship Id="rId103" Type="http://schemas.openxmlformats.org/officeDocument/2006/relationships/hyperlink" Target="https://soho-catering.ru/arenda/posuda/steklyannaya_posuda/kuvshin_tivolli_1_6_l" TargetMode="External"/><Relationship Id="rId310" Type="http://schemas.openxmlformats.org/officeDocument/2006/relationships/hyperlink" Target="https://soho-catering.ru/arenda/posuda_dlya_fursheta/etazherki_vazy_i_blyuda/salatnik_furshetnyy_s_volnistym_kraem_chernyy_330h265h80" TargetMode="External"/><Relationship Id="rId492" Type="http://schemas.openxmlformats.org/officeDocument/2006/relationships/hyperlink" Target="https://soho-catering.ru/arenda/oborudovanie/marmity_i_gastroemkosti/marmit_s_funkciey_ohlazhdeniya__5_70_gradusov_" TargetMode="External"/><Relationship Id="rId548" Type="http://schemas.openxmlformats.org/officeDocument/2006/relationships/hyperlink" Target="https://soho-catering.ru/arenda/dekorativnaya_posuda/doska_dlya_podachi_dub_300h300_mm" TargetMode="External"/><Relationship Id="rId713" Type="http://schemas.openxmlformats.org/officeDocument/2006/relationships/hyperlink" Target="https://soho-catering.ru/arenda/posuda/barnoe_steklo/bokal_dlya_kon_yaka_340_ml" TargetMode="External"/><Relationship Id="rId755" Type="http://schemas.openxmlformats.org/officeDocument/2006/relationships/hyperlink" Target="https://soho-catering.ru/arenda/vip_posuda/vip_bokaly_chef_sommelier_franciya/haybol_primaverik_belyy_matovyy_360_ml" TargetMode="External"/><Relationship Id="rId91" Type="http://schemas.openxmlformats.org/officeDocument/2006/relationships/hyperlink" Target="https://soho-catering.ru/arenda/posuda/steklyannaya_posuda/blyudo_steklo_krugloe_na_nozhkah_350_mm" TargetMode="External"/><Relationship Id="rId145" Type="http://schemas.openxmlformats.org/officeDocument/2006/relationships/hyperlink" Target="https://soho-catering.ru/arenda/vip_posuda/vip_farfor_steelite_spyro/chashka_kofeynaya_dlya_espresso_85_ml_" TargetMode="External"/><Relationship Id="rId187" Type="http://schemas.openxmlformats.org/officeDocument/2006/relationships/hyperlink" Target="https://soho-catering.ru/arenda/vip_posuda/farfor_cvetnoy_porland_/tarelochka_dlya_komplimenta_porland_110h70_mm_krasnaya" TargetMode="External"/><Relationship Id="rId352" Type="http://schemas.openxmlformats.org/officeDocument/2006/relationships/hyperlink" Target="https://soho-catering.ru/arenda/oborudovanie/kuhonnoe_oborudovanie/slayser" TargetMode="External"/><Relationship Id="rId394" Type="http://schemas.openxmlformats.org/officeDocument/2006/relationships/hyperlink" Target="https://soho-catering.ru/arenda/oborudovanie/boylery_i_kofemashiny/termos_kofeynik_1_5_l" TargetMode="External"/><Relationship Id="rId408" Type="http://schemas.openxmlformats.org/officeDocument/2006/relationships/hyperlink" Target="https://soho-catering.ru/arenda/oborudovanie/dopolnitelnoe_oborudovanie/polovnik_dlya_punsha" TargetMode="External"/><Relationship Id="rId615" Type="http://schemas.openxmlformats.org/officeDocument/2006/relationships/hyperlink" Target="https://soho-catering.ru/arenda/tekstil/skaterti/naperon_dlya_kruglogo_stola_bezhevyy_dzhakart_" TargetMode="External"/><Relationship Id="rId212" Type="http://schemas.openxmlformats.org/officeDocument/2006/relationships/hyperlink" Target="https://soho-catering.ru/arenda/vip_posuda/vip_bokaly_chef_sommelier_franciya/haybol_primaverik_shokoladnyy_360_ml" TargetMode="External"/><Relationship Id="rId254" Type="http://schemas.openxmlformats.org/officeDocument/2006/relationships/hyperlink" Target="https://soho-catering.ru/arenda/posuda_dlya_fursheta/mini_posuda/salatnik_kvadrat_110_ml_100_mm" TargetMode="External"/><Relationship Id="rId657" Type="http://schemas.openxmlformats.org/officeDocument/2006/relationships/hyperlink" Target="https://soho-catering.ru/arenda/posuda/stolovyy_farfor/salatnik_cvetok_chan_wave_300_mm_" TargetMode="External"/><Relationship Id="rId699" Type="http://schemas.openxmlformats.org/officeDocument/2006/relationships/hyperlink" Target="https://soho-catering.ru/arenda/tekstil/babochki_i_galstuki_dlya_oficiantov/galstuk_oficianta_bordovyy" TargetMode="External"/><Relationship Id="rId49" Type="http://schemas.openxmlformats.org/officeDocument/2006/relationships/hyperlink" Target="https://soho-catering.ru/arenda/posuda/stolovyy_farfor/chaynaya_para_chan_wave_220_ml_" TargetMode="External"/><Relationship Id="rId114" Type="http://schemas.openxmlformats.org/officeDocument/2006/relationships/hyperlink" Target="https://soho-catering.ru/arenda/posuda/stolovye_pribory/vilka_dlya_ustric_135_mm" TargetMode="External"/><Relationship Id="rId296" Type="http://schemas.openxmlformats.org/officeDocument/2006/relationships/hyperlink" Target="https://soho-catering.ru/arenda/posuda_dlya_fursheta/etazherki_vazy_i_blyuda/blyudo_dlya_podachi_bazal_t_belyy_s_chernoy_okaymovkoy_26h26_sm" TargetMode="External"/><Relationship Id="rId461" Type="http://schemas.openxmlformats.org/officeDocument/2006/relationships/hyperlink" Target="https://soho-catering.ru/arenda/oborudovanie/holodil_noe_oborudovanie/lar_morozil_nyy_350_litrov" TargetMode="External"/><Relationship Id="rId517" Type="http://schemas.openxmlformats.org/officeDocument/2006/relationships/hyperlink" Target="https://soho-catering.ru/arenda/rashodnyy_material/salfetka_bumazhnaya" TargetMode="External"/><Relationship Id="rId559" Type="http://schemas.openxmlformats.org/officeDocument/2006/relationships/hyperlink" Target="https://soho-catering.ru/arenda/oborudovanie/marmity_i_gastroemkosti/marmit_dlya_vtoryh_blyud_elitnyy_9_l_590h450h340_mm" TargetMode="External"/><Relationship Id="rId724" Type="http://schemas.openxmlformats.org/officeDocument/2006/relationships/hyperlink" Target="https://soho-catering.ru/arenda/posuda/barnoe_steklo/stakan_haybol_280_ml" TargetMode="External"/><Relationship Id="rId766" Type="http://schemas.openxmlformats.org/officeDocument/2006/relationships/hyperlink" Target="https://soho-catering.ru/arenda/oborudovanie/kuhonnoe_oborudovanie/sito_konus_d_21_n_19_l_44_sm" TargetMode="External"/><Relationship Id="rId60" Type="http://schemas.openxmlformats.org/officeDocument/2006/relationships/hyperlink" Target="https://soho-catering.ru/arenda/posuda/chernyy_farfor/tarelka_kvadrat_chernaya_19_sm_arcoroc" TargetMode="External"/><Relationship Id="rId156" Type="http://schemas.openxmlformats.org/officeDocument/2006/relationships/hyperlink" Target="https://soho-catering.ru/arenda/vip_posuda/farfor_cvetnoy_porland_/tarelka_porland_biryuzovaya_zakusochnaya_24_sm" TargetMode="External"/><Relationship Id="rId198" Type="http://schemas.openxmlformats.org/officeDocument/2006/relationships/hyperlink" Target="https://soho-catering.ru/arenda/vip_posuda/vip_bokaly_chef_sommelier_franciya/bokal_dlya_vina_sublim_chef_somellier_vip_450_ml_d_87_h_250_mm_" TargetMode="External"/><Relationship Id="rId321" Type="http://schemas.openxmlformats.org/officeDocument/2006/relationships/hyperlink" Target="https://soho-catering.ru/arenda/posuda_dlya_fursheta/furshetnaya_sistema_zeiher/podnos_kvadratnyy_zeiher_34h34_sm_prozrachnoe_steklo" TargetMode="External"/><Relationship Id="rId363" Type="http://schemas.openxmlformats.org/officeDocument/2006/relationships/hyperlink" Target="https://soho-catering.ru/arenda/oborudovanie/kuhonnoe_oborudovanie/ctellazh_shpil_ka_dlya_gastroemkostey_gn_1_1_15_urovney_" TargetMode="External"/><Relationship Id="rId419" Type="http://schemas.openxmlformats.org/officeDocument/2006/relationships/hyperlink" Target="https://soho-catering.ru/arenda/oborudovanie/dopolnitelnoe_oborudovanie/udlinitel_10_m" TargetMode="External"/><Relationship Id="rId570" Type="http://schemas.openxmlformats.org/officeDocument/2006/relationships/hyperlink" Target="https://soho-catering.ru/arenda/vip_posuda/vip_pribory_eternum_bel_giya_seriya_h_15/nozh_dlya_ryby_l_208_mm" TargetMode="External"/><Relationship Id="rId626" Type="http://schemas.openxmlformats.org/officeDocument/2006/relationships/hyperlink" Target="https://soho-catering.ru/arenda/tekstil/streych_chehly_na_stoly/chehol_dlya_kokteyl_nogo_stola_krasnyy_obtyagivayuschiy___streych_" TargetMode="External"/><Relationship Id="rId223" Type="http://schemas.openxmlformats.org/officeDocument/2006/relationships/hyperlink" Target="https://soho-catering.ru/arenda/posuda_dlya_fursheta/mini_posuda/salatnik_lovelylook_100_ml_90_mm" TargetMode="External"/><Relationship Id="rId430" Type="http://schemas.openxmlformats.org/officeDocument/2006/relationships/hyperlink" Target="https://soho-catering.ru/arenda/oborudovanie/dopolnitelnoe_oborudovanie/derzhatel_pod_nomerki" TargetMode="External"/><Relationship Id="rId668" Type="http://schemas.openxmlformats.org/officeDocument/2006/relationships/hyperlink" Target="https://soho-catering.ru/arenda/tekstil/furshetnye_yubki_dlya_stolov/yubka_furshetnaya_sinyaya_5_6_m_" TargetMode="External"/><Relationship Id="rId18" Type="http://schemas.openxmlformats.org/officeDocument/2006/relationships/hyperlink" Target="https://soho-catering.ru/arenda/banketnaya_mebel/stulya/stul_k_yavari_zolotoy_belaya_podushka" TargetMode="External"/><Relationship Id="rId265" Type="http://schemas.openxmlformats.org/officeDocument/2006/relationships/hyperlink" Target="https://soho-catering.ru/arenda/posuda_dlya_fursheta/mini_posuda/menazhnica_4_sht_25h25_sm" TargetMode="External"/><Relationship Id="rId472" Type="http://schemas.openxmlformats.org/officeDocument/2006/relationships/hyperlink" Target="https://soho-catering.ru/arenda/oborudovanie/marmity_i_gastroemkosti/gastroemkost_gn_1_1_530h325_n_100_mm" TargetMode="External"/><Relationship Id="rId528" Type="http://schemas.openxmlformats.org/officeDocument/2006/relationships/hyperlink" Target="https://soho-catering.ru/arenda/personal/povar_dlya_chastnyh_meropriyatiy" TargetMode="External"/><Relationship Id="rId735" Type="http://schemas.openxmlformats.org/officeDocument/2006/relationships/hyperlink" Target="https://soho-catering.ru/arenda/posuda_dlya_fursheta/mini_posuda/salatnik_polusfera_steklo_120_ml_n_90_mm" TargetMode="External"/><Relationship Id="rId125" Type="http://schemas.openxmlformats.org/officeDocument/2006/relationships/hyperlink" Target="https://soho-catering.ru/arenda/posuda/stolovye_pribory/lozhka_sousnaya_50_ml_kult_luxstahl" TargetMode="External"/><Relationship Id="rId167" Type="http://schemas.openxmlformats.org/officeDocument/2006/relationships/hyperlink" Target="https://soho-catering.ru/arenda/vip_posuda/farfor_cvetnoy_porland_/tarelka_porland_oranzhevaya_pirozhkovaya_18_sm" TargetMode="External"/><Relationship Id="rId332" Type="http://schemas.openxmlformats.org/officeDocument/2006/relationships/hyperlink" Target="https://soho-catering.ru/arenda/posuda_dlya_fursheta/furshetnaya_sistema_zeiher/podnos_dlya_servirovki_izognutyy_zeiher_37_5h62_sm_chernoe_steklo" TargetMode="External"/><Relationship Id="rId374" Type="http://schemas.openxmlformats.org/officeDocument/2006/relationships/hyperlink" Target="https://soho-catering.ru/arenda/oborudovanie/kuhonnoe_oborudovanie/kastryulya_5_l_kult_luxstahl" TargetMode="External"/><Relationship Id="rId581" Type="http://schemas.openxmlformats.org/officeDocument/2006/relationships/hyperlink" Target="https://soho-catering.ru/arenda/vip_posuda/vip_bokaly_chef_sommelier_franciya/bokal_dlya_brendi_chef_sommelier_vip_390_ml" TargetMode="External"/><Relationship Id="rId777" Type="http://schemas.openxmlformats.org/officeDocument/2006/relationships/hyperlink" Target="https://soho-catering.ru/arenda/vip_posuda/stolovye_pribory_sapporo_/lozhka_stolovaya_fioletovaya_sapporo_l_200_mm" TargetMode="External"/><Relationship Id="rId71" Type="http://schemas.openxmlformats.org/officeDocument/2006/relationships/hyperlink" Target="https://soho-catering.ru/arenda/posuda/chernyy_farfor/blyudo_list_25h18_sm" TargetMode="External"/><Relationship Id="rId234" Type="http://schemas.openxmlformats.org/officeDocument/2006/relationships/hyperlink" Target="https://soho-catering.ru/arenda/posuda_dlya_fursheta/mini_posuda/sousnik_miniatyura_35_ml_d_6_sm_belyy" TargetMode="External"/><Relationship Id="rId637" Type="http://schemas.openxmlformats.org/officeDocument/2006/relationships/hyperlink" Target="https://soho-catering.ru/arenda/tekstil/streych_chehly_na_stoly/chehol_streych_dlya_pryamougol_nogo_stola_fioletovyy_obtyagivayuschiy" TargetMode="External"/><Relationship Id="rId679" Type="http://schemas.openxmlformats.org/officeDocument/2006/relationships/hyperlink" Target="https://soho-catering.ru/arenda/tekstil/salfetki_dlya_servirovki_/salfetka_zheltaya_45h45_sm" TargetMode="External"/><Relationship Id="rId2" Type="http://schemas.openxmlformats.org/officeDocument/2006/relationships/hyperlink" Target="https://soho-catering.ru/arenda/banketnaya_mebel/stoly/stol_banketnyy_kruglyy_stels_diametr_1_8_m" TargetMode="External"/><Relationship Id="rId29" Type="http://schemas.openxmlformats.org/officeDocument/2006/relationships/hyperlink" Target="https://soho-catering.ru/arenda/posuda/stolovyy_farfor/lozhka_dlya_komplimenta_classic_ivory" TargetMode="External"/><Relationship Id="rId276" Type="http://schemas.openxmlformats.org/officeDocument/2006/relationships/hyperlink" Target="https://soho-catering.ru/arenda/posuda_dlya_fursheta/etazherki_vazy_i_blyuda/blyudo_mostik_l_60_sm_v_25_sm_n_15_sm" TargetMode="External"/><Relationship Id="rId441" Type="http://schemas.openxmlformats.org/officeDocument/2006/relationships/hyperlink" Target="https://soho-catering.ru/arenda/oborudovanie/teplovoe_oborudovanie/zharochnyy_shkaf_techinnov_12_polos_2h6_12_gastroemkosti" TargetMode="External"/><Relationship Id="rId483" Type="http://schemas.openxmlformats.org/officeDocument/2006/relationships/hyperlink" Target="https://soho-catering.ru/arenda/oborudovanie/marmity_i_gastroemkosti/karving_3_lampy" TargetMode="External"/><Relationship Id="rId539" Type="http://schemas.openxmlformats.org/officeDocument/2006/relationships/hyperlink" Target="https://soho-catering.ru/arenda/posuda_dlya_fursheta/etazherki_vazy_i_blyuda/ikornica_s_lozhkoy_steklyannaya_14h14_sm" TargetMode="External"/><Relationship Id="rId690" Type="http://schemas.openxmlformats.org/officeDocument/2006/relationships/hyperlink" Target="https://soho-catering.ru/arenda/tekstil/babochki_i_galstuki_dlya_oficiantov/babochka_oficianta_vip_temno_sinyaya_s_uzorom" TargetMode="External"/><Relationship Id="rId704" Type="http://schemas.openxmlformats.org/officeDocument/2006/relationships/hyperlink" Target="https://soho-catering.ru/arenda/posuda/barnoe_steklo/vedro_dlya_l_da" TargetMode="External"/><Relationship Id="rId746" Type="http://schemas.openxmlformats.org/officeDocument/2006/relationships/hyperlink" Target="https://soho-catering.ru/arenda/oborudovanie/marmity_i_gastroemkosti/gastroemkost_gn_1_1_perforirovannaya_530h325_n_100_mm" TargetMode="External"/><Relationship Id="rId40" Type="http://schemas.openxmlformats.org/officeDocument/2006/relationships/hyperlink" Target="https://soho-catering.ru/arenda/posuda/stolovyy_farfor/kokotnica_collage_180_ml" TargetMode="External"/><Relationship Id="rId136" Type="http://schemas.openxmlformats.org/officeDocument/2006/relationships/hyperlink" Target="https://soho-catering.ru/arenda/vip_posuda/vip_farfor_steelite_spyro/tarelka_podstanovochnaya_steelite_spyro" TargetMode="External"/><Relationship Id="rId178" Type="http://schemas.openxmlformats.org/officeDocument/2006/relationships/hyperlink" Target="https://soho-catering.ru/arenda/vip_posuda/farfor_cvetnoy_porland_/tarelka_porland_krasnaya_dlya_pasty_31_sm" TargetMode="External"/><Relationship Id="rId301" Type="http://schemas.openxmlformats.org/officeDocument/2006/relationships/hyperlink" Target="https://soho-catering.ru/arenda/posuda_dlya_fursheta/etazherki_vazy_i_blyuda/blyudo_dlya_komplimenta_bazal_t_s_vyemkoy_dlya_sousnika_14h8_sm" TargetMode="External"/><Relationship Id="rId343" Type="http://schemas.openxmlformats.org/officeDocument/2006/relationships/hyperlink" Target="https://soho-catering.ru/arenda/oborudovanie/kuhonnoe_oborudovanie/termokonteyner_cambro_100mpc_401" TargetMode="External"/><Relationship Id="rId550" Type="http://schemas.openxmlformats.org/officeDocument/2006/relationships/hyperlink" Target="https://soho-catering.ru/arenda/banketnaya_mebel/stulya/derevyannyy_belyy_stul_napoleon_belaya_podushka" TargetMode="External"/><Relationship Id="rId82" Type="http://schemas.openxmlformats.org/officeDocument/2006/relationships/hyperlink" Target="https://soho-catering.ru/arenda/posuda/steklyannaya_posuda/tarelka_steklo_kvadratnaya_250_mm" TargetMode="External"/><Relationship Id="rId203" Type="http://schemas.openxmlformats.org/officeDocument/2006/relationships/hyperlink" Target="https://soho-catering.ru/arenda/vip_posuda/vip_bokaly_chef_sommelier_franciya/bokal_dlya_vina_open_up_chef_somellier_vip_470_ml_d_103_h_228_mm" TargetMode="External"/><Relationship Id="rId385" Type="http://schemas.openxmlformats.org/officeDocument/2006/relationships/hyperlink" Target="https://soho-catering.ru/arenda/oborudovanie/kuhonnoe_oborudovanie/schipcy_universal_nye_metal_craft_cp_i_a_12_r_0_7_30_sm" TargetMode="External"/><Relationship Id="rId592" Type="http://schemas.openxmlformats.org/officeDocument/2006/relationships/hyperlink" Target="https://soho-catering.ru/arenda/vip_posuda/bokaly_spiegelau_germaniya_/ryumka_spielegau_80_ml_germaniya_hrustal_d_5_sm_n_15_sm" TargetMode="External"/><Relationship Id="rId606" Type="http://schemas.openxmlformats.org/officeDocument/2006/relationships/hyperlink" Target="https://soho-catering.ru/arenda/tekstil/skaterti/naperon_dlya_kruglogo_stola_bezhevyy_zhakkard_" TargetMode="External"/><Relationship Id="rId648" Type="http://schemas.openxmlformats.org/officeDocument/2006/relationships/hyperlink" Target="https://soho-catering.ru/arenda/posuda/stolovyy_farfor/blyudo_pryamougol_noe_265h95_mm_s_vyemkami_dlya_lozhek_dlya_komplimenta" TargetMode="External"/><Relationship Id="rId245" Type="http://schemas.openxmlformats.org/officeDocument/2006/relationships/hyperlink" Target="https://soho-catering.ru/arenda/posuda_dlya_fursheta/mini_posuda/skovoroda_s_ruchkoy_chernaya_d_107_mm_120_ml" TargetMode="External"/><Relationship Id="rId287" Type="http://schemas.openxmlformats.org/officeDocument/2006/relationships/hyperlink" Target="https://soho-catering.ru/arenda/posuda/stolovyy_farfor/blyudo_pryamougol_noe_265h95_mm_s_vyemkami_dlya_lozhek_dlya_komplimenta" TargetMode="External"/><Relationship Id="rId410" Type="http://schemas.openxmlformats.org/officeDocument/2006/relationships/hyperlink" Target="https://soho-catering.ru/arenda/oborudovanie/dopolnitelnoe_oborudovanie/podstavka_k_vedru_dlya_shampanskogo" TargetMode="External"/><Relationship Id="rId452" Type="http://schemas.openxmlformats.org/officeDocument/2006/relationships/hyperlink" Target="https://soho-catering.ru/arenda/oborudovanie/teplovoe_oborudovanie/skovoroda_elektricheskaya" TargetMode="External"/><Relationship Id="rId494" Type="http://schemas.openxmlformats.org/officeDocument/2006/relationships/hyperlink" Target="https://soho-catering.ru/arenda/oborudovanie/marmity_i_gastroemkosti/termos_armeyskiy_40_l" TargetMode="External"/><Relationship Id="rId508" Type="http://schemas.openxmlformats.org/officeDocument/2006/relationships/hyperlink" Target="https://soho-catering.ru/arenda/oborudovanie/barbekyu_oborudovanie/zhidkost_dlya_rozzhiga" TargetMode="External"/><Relationship Id="rId715" Type="http://schemas.openxmlformats.org/officeDocument/2006/relationships/hyperlink" Target="https://soho-catering.ru/arenda/posuda/barnoe_steklo/bokal_margarita_250_ml" TargetMode="External"/><Relationship Id="rId105" Type="http://schemas.openxmlformats.org/officeDocument/2006/relationships/hyperlink" Target="https://soho-catering.ru/arenda/posuda_dlya_fursheta/mini_posuda/kremanka_sil_vana_220_ml_" TargetMode="External"/><Relationship Id="rId147" Type="http://schemas.openxmlformats.org/officeDocument/2006/relationships/hyperlink" Target="https://soho-catering.ru/arenda/vip_posuda/vip_farfor_steelite_spyro/zavarochnyy_chaynik_795_ml_steelite_spyro" TargetMode="External"/><Relationship Id="rId312" Type="http://schemas.openxmlformats.org/officeDocument/2006/relationships/hyperlink" Target="https://soho-catering.ru/arenda/posuda_dlya_fursheta/etazherki_vazy_i_blyuda/salatnik_furshetnyy_s_volnistym_kraem_krasnyy_330h265h80" TargetMode="External"/><Relationship Id="rId354" Type="http://schemas.openxmlformats.org/officeDocument/2006/relationships/hyperlink" Target="https://soho-catering.ru/arenda/oborudovanie/kuhonnoe_oborudovanie/mikser_dlya_kokteyley_gastrorag_hbl_015" TargetMode="External"/><Relationship Id="rId757" Type="http://schemas.openxmlformats.org/officeDocument/2006/relationships/hyperlink" Target="https://soho-catering.ru/arenda/tekstil/skaterti/skatert_kruglaya_3_2_m_seraya" TargetMode="External"/><Relationship Id="rId51" Type="http://schemas.openxmlformats.org/officeDocument/2006/relationships/hyperlink" Target="https://soho-catering.ru/arenda/posuda/stolovyy_farfor/chaynik_zavarochnyy_s_fil_trom_chan_wave_400_ml" TargetMode="External"/><Relationship Id="rId93" Type="http://schemas.openxmlformats.org/officeDocument/2006/relationships/hyperlink" Target="https://soho-catering.ru/arenda/posuda/steklyannaya_posuda/salatnik_steklyannyy_1_5_l" TargetMode="External"/><Relationship Id="rId189" Type="http://schemas.openxmlformats.org/officeDocument/2006/relationships/hyperlink" Target="https://soho-catering.ru/arenda/vip_posuda/farfor_cvetnoy_porland_/tarelka_porland_chernaya_dlya_pasty_31_sm" TargetMode="External"/><Relationship Id="rId396" Type="http://schemas.openxmlformats.org/officeDocument/2006/relationships/hyperlink" Target="https://soho-catering.ru/arenda/oborudovanie/boylery_i_kofemashiny/boyler_s_sistemoy_dlya_varki_kofe_15_l_" TargetMode="External"/><Relationship Id="rId561" Type="http://schemas.openxmlformats.org/officeDocument/2006/relationships/hyperlink" Target="https://soho-catering.ru/arenda/oborudovanie/teplovoe_oborudovanie/teplovoy_shkaf_gastrolux_20_polos_na_20_gastroemkostey" TargetMode="External"/><Relationship Id="rId617" Type="http://schemas.openxmlformats.org/officeDocument/2006/relationships/hyperlink" Target="https://soho-catering.ru/arenda/tekstil/skaterti/skatert_pryamougol_naya_1_4_x_2_4_m_belaya" TargetMode="External"/><Relationship Id="rId659" Type="http://schemas.openxmlformats.org/officeDocument/2006/relationships/hyperlink" Target="https://soho-catering.ru/arenda/posuda/stolovyy_farfor/bul_onnaya_para_400_ml" TargetMode="External"/><Relationship Id="rId214" Type="http://schemas.openxmlformats.org/officeDocument/2006/relationships/hyperlink" Target="https://soho-catering.ru/arenda/vip_posuda/vip_bokaly_chef_sommelier_franciya/haybol_primaverik_chernyy_360_ml" TargetMode="External"/><Relationship Id="rId256" Type="http://schemas.openxmlformats.org/officeDocument/2006/relationships/hyperlink" Target="https://soho-catering.ru/arenda/posuda_dlya_fursheta/mini_posuda/salatnik_kvadratnyy_chernyy_200_ml_100_mm" TargetMode="External"/><Relationship Id="rId298" Type="http://schemas.openxmlformats.org/officeDocument/2006/relationships/hyperlink" Target="https://soho-catering.ru/arenda/posuda_dlya_fursheta/etazherki_vazy_i_blyuda/blyudo_dlya_podachi_slanec_10h10_sm" TargetMode="External"/><Relationship Id="rId421" Type="http://schemas.openxmlformats.org/officeDocument/2006/relationships/hyperlink" Target="https://soho-catering.ru/arenda/oborudovanie/dopolnitelnoe_oborudovanie/metla_sovok_schetka" TargetMode="External"/><Relationship Id="rId463" Type="http://schemas.openxmlformats.org/officeDocument/2006/relationships/hyperlink" Target="https://soho-catering.ru/arenda/oborudovanie/holodil_noe_oborudovanie/morozil_nyy_lar_350l" TargetMode="External"/><Relationship Id="rId519" Type="http://schemas.openxmlformats.org/officeDocument/2006/relationships/hyperlink" Target="https://soho-catering.ru/arenda/rashodnyy_material/gel_dlya_chafindisha" TargetMode="External"/><Relationship Id="rId670" Type="http://schemas.openxmlformats.org/officeDocument/2006/relationships/hyperlink" Target="https://soho-catering.ru/arenda/tekstil/salfetki_dlya_servirovki_/salfetka_belaya" TargetMode="External"/><Relationship Id="rId116" Type="http://schemas.openxmlformats.org/officeDocument/2006/relationships/hyperlink" Target="https://soho-catering.ru/arenda/posuda/stolovye_pribory/nozh_dlya_ryby_kult_luxstahl" TargetMode="External"/><Relationship Id="rId158" Type="http://schemas.openxmlformats.org/officeDocument/2006/relationships/hyperlink" Target="https://soho-catering.ru/arenda/vip_posuda/farfor_cvetnoy_porland_/chaynaya_para_porland_250_ml_biryuzovaya" TargetMode="External"/><Relationship Id="rId323" Type="http://schemas.openxmlformats.org/officeDocument/2006/relationships/hyperlink" Target="https://soho-catering.ru/arenda/posuda_dlya_fursheta/furshetnaya_sistema_zeiher/podnos_pryamougol_nyy_zeiher_50h34_sm_prozrachnoe_steklo" TargetMode="External"/><Relationship Id="rId530" Type="http://schemas.openxmlformats.org/officeDocument/2006/relationships/hyperlink" Target="https://soho-catering.ru/arenda/personal/posudomoyschicy_uborschicy_styuardy" TargetMode="External"/><Relationship Id="rId726" Type="http://schemas.openxmlformats.org/officeDocument/2006/relationships/hyperlink" Target="https://soho-catering.ru/arenda/posuda/stolovye_pribory_alyaska_/vilka_dlya_pirozhnogo_alyaska_l_143_mm" TargetMode="External"/><Relationship Id="rId768" Type="http://schemas.openxmlformats.org/officeDocument/2006/relationships/hyperlink" Target="https://soho-catering.ru/arenda/oborudovanie/dopolnitelnoe_oborudovanie/fontan_dlya_shokolada_3_yarusa" TargetMode="External"/><Relationship Id="rId20" Type="http://schemas.openxmlformats.org/officeDocument/2006/relationships/hyperlink" Target="https://soho-catering.ru/arenda/banketnaya_mebel/stulya/stul_banketnyy_krasnyy" TargetMode="External"/><Relationship Id="rId62" Type="http://schemas.openxmlformats.org/officeDocument/2006/relationships/hyperlink" Target="https://soho-catering.ru/arenda/posuda/chernyy_farfor/salatnik_550_ml_16_5_sm_chernyy_arcoroc_" TargetMode="External"/><Relationship Id="rId365" Type="http://schemas.openxmlformats.org/officeDocument/2006/relationships/hyperlink" Target="https://soho-catering.ru/arenda/oborudovanie/kuhonnoe_oborudovanie/shpil_ka_dlya_tarelok_96_yacheek_" TargetMode="External"/><Relationship Id="rId572" Type="http://schemas.openxmlformats.org/officeDocument/2006/relationships/hyperlink" Target="https://soho-catering.ru/arenda/vip_posuda/vip_pribory_eternum_bel_giya_seriya_h_15/nozh_zakusochnyy_x_15_l_215_mm" TargetMode="External"/><Relationship Id="rId628" Type="http://schemas.openxmlformats.org/officeDocument/2006/relationships/hyperlink" Target="https://soho-catering.ru/arenda/tekstil/streych_chehly_na_stoly/chehol_dlya_kokteyl_nogo_stola_zelenyy_obtyagivayuschiy___streych_" TargetMode="External"/><Relationship Id="rId225" Type="http://schemas.openxmlformats.org/officeDocument/2006/relationships/hyperlink" Target="https://soho-catering.ru/arenda/posuda_dlya_fursheta/mini_posuda/blyudce_dlya_sousa_kvadrat_65_ml_60_mm" TargetMode="External"/><Relationship Id="rId267" Type="http://schemas.openxmlformats.org/officeDocument/2006/relationships/hyperlink" Target="https://soho-catering.ru/arenda/posuda_dlya_fursheta/etazherki_vazy_i_blyuda/etazherka_vaza_dlya_fruktov_treh_yarusnaya_310_mm" TargetMode="External"/><Relationship Id="rId432" Type="http://schemas.openxmlformats.org/officeDocument/2006/relationships/hyperlink" Target="https://soho-catering.ru/arenda/oborudovanie/dopolnitelnoe_oborudovanie/sifon_1l" TargetMode="External"/><Relationship Id="rId474" Type="http://schemas.openxmlformats.org/officeDocument/2006/relationships/hyperlink" Target="https://soho-catering.ru/arenda/oborudovanie/marmity_i_gastroemkosti/gastroemkost_gn_1_1_530h325_n_20_mm" TargetMode="External"/><Relationship Id="rId127" Type="http://schemas.openxmlformats.org/officeDocument/2006/relationships/hyperlink" Target="https://soho-catering.ru/arenda/posuda/stolovye_pribory/kokotnica_150_ml_kult_luxstahl" TargetMode="External"/><Relationship Id="rId681" Type="http://schemas.openxmlformats.org/officeDocument/2006/relationships/hyperlink" Target="https://soho-catering.ru/arenda/tekstil/skaterti/skatert_kruglaya_3_m_chernaya_saten_" TargetMode="External"/><Relationship Id="rId737" Type="http://schemas.openxmlformats.org/officeDocument/2006/relationships/hyperlink" Target="https://soho-catering.ru/arenda/oborudovanie/marmity_i_gastroemkosti/kryshka_dlya_gastroemkosti_gn_1_2_s_ruchkoy" TargetMode="External"/><Relationship Id="rId779" Type="http://schemas.openxmlformats.org/officeDocument/2006/relationships/hyperlink" Target="https://soho-catering.ru/arenda/vip_posuda/stolovye_pribory_sapporo_/lozhka_sapporo_stolovaya_zolotaya_200_mm" TargetMode="External"/><Relationship Id="rId31" Type="http://schemas.openxmlformats.org/officeDocument/2006/relationships/hyperlink" Target="https://soho-catering.ru/arenda/posuda/stolovyy_farfor/sousnik_kruglyy_chan_wave_d_100_mm1480753380" TargetMode="External"/><Relationship Id="rId73" Type="http://schemas.openxmlformats.org/officeDocument/2006/relationships/hyperlink" Target="https://soho-catering.ru/arenda/vip_posuda/farfor_cvetnoy_porland_/sousnik_porland_110h70_mm_chernyy" TargetMode="External"/><Relationship Id="rId169" Type="http://schemas.openxmlformats.org/officeDocument/2006/relationships/hyperlink" Target="https://soho-catering.ru/arenda/vip_posuda/farfor_cvetnoy_porland_/tarelka_porland_oranzhevaya_podstanovochnaya_28_sm" TargetMode="External"/><Relationship Id="rId334" Type="http://schemas.openxmlformats.org/officeDocument/2006/relationships/hyperlink" Target="https://soho-catering.ru/arenda/posuda_dlya_fursheta/furshetnaya_sistema_zeiher/podnos_pryamougol_nyy_zeiher_80h21_sm_chernoe_steklo" TargetMode="External"/><Relationship Id="rId376" Type="http://schemas.openxmlformats.org/officeDocument/2006/relationships/hyperlink" Target="https://soho-catering.ru/arenda/oborudovanie/kuhonnoe_oborudovanie/miska_evropeyskaya_metal_craft_902_25_d_35_sm" TargetMode="External"/><Relationship Id="rId541" Type="http://schemas.openxmlformats.org/officeDocument/2006/relationships/hyperlink" Target="https://soho-catering.ru/arenda/posuda/steklyannaya_posuda/tarelka_podstanovochnaya_hani_steklo_32_sm" TargetMode="External"/><Relationship Id="rId583" Type="http://schemas.openxmlformats.org/officeDocument/2006/relationships/hyperlink" Target="https://soho-catering.ru/arenda/vip_posuda/vip_bokaly_chef_sommelier_franciya/bokal_dlya_vina_chef_sommelier_kaberne_470_ml" TargetMode="External"/><Relationship Id="rId639" Type="http://schemas.openxmlformats.org/officeDocument/2006/relationships/hyperlink" Target="https://soho-catering.ru/arenda/tekstil/streych_chehly_na_stoly/chehol_streych_dlya_pryamougol_nogo_stola_bordovyy_obtyagivayuschiy" TargetMode="External"/><Relationship Id="rId4" Type="http://schemas.openxmlformats.org/officeDocument/2006/relationships/hyperlink" Target="https://soho-catering.ru/arenda/banketnaya_mebel/stoly/stol_banketnyy_kruglyy_stels_diametr_1_5_m" TargetMode="External"/><Relationship Id="rId180" Type="http://schemas.openxmlformats.org/officeDocument/2006/relationships/hyperlink" Target="https://soho-catering.ru/arenda/vip_posuda/farfor_cvetnoy_porland_/tarelochka_dlya_komplimenta_porland_110h70_mm_temno_seraya" TargetMode="External"/><Relationship Id="rId236" Type="http://schemas.openxmlformats.org/officeDocument/2006/relationships/hyperlink" Target="https://soho-catering.ru/arenda/posuda_dlya_fursheta/mini_posuda/blyudce_dlya_sousa_krasnoe_75h73_mm_vysota_30_mm" TargetMode="External"/><Relationship Id="rId278" Type="http://schemas.openxmlformats.org/officeDocument/2006/relationships/hyperlink" Target="https://soho-catering.ru/arenda/posuda_dlya_fursheta/etazherki_vazy_i_blyuda/podnos_dlya_syra_derevyannyy_d_23_sm" TargetMode="External"/><Relationship Id="rId401" Type="http://schemas.openxmlformats.org/officeDocument/2006/relationships/hyperlink" Target="https://soho-catering.ru/arenda/oborudovanie/boylery_i_kofemashiny/chaynik_elektricheskiy_1_7_l_gemlux" TargetMode="External"/><Relationship Id="rId443" Type="http://schemas.openxmlformats.org/officeDocument/2006/relationships/hyperlink" Target="https://soho-catering.ru/arenda/oborudovanie/teplovoe_oborudovanie/konvekcionnaya_pech_elektricheskaya_venix_t043e_4_protivnya" TargetMode="External"/><Relationship Id="rId650" Type="http://schemas.openxmlformats.org/officeDocument/2006/relationships/hyperlink" Target="https://soho-catering.ru/arenda/posuda/stolovyy_farfor/blyudo_krugloe_chan_wave_300_mm" TargetMode="External"/><Relationship Id="rId303" Type="http://schemas.openxmlformats.org/officeDocument/2006/relationships/hyperlink" Target="https://soho-catering.ru/arenda/posuda_dlya_fursheta/etazherki_vazy_i_blyuda/blyudo_slanec_chernyy_dlya_podachi_32h26_sm" TargetMode="External"/><Relationship Id="rId485" Type="http://schemas.openxmlformats.org/officeDocument/2006/relationships/hyperlink" Target="https://soho-catering.ru/arenda/oborudovanie/marmity_i_gastroemkosti/marmit_dlya_supa_elektricheskiy_664h377h325_mm" TargetMode="External"/><Relationship Id="rId692" Type="http://schemas.openxmlformats.org/officeDocument/2006/relationships/hyperlink" Target="https://soho-catering.ru/arenda/tekstil/babochki_i_galstuki_dlya_oficiantov/babochka_oficianta_vip_cveta_ohra_s_uzorom" TargetMode="External"/><Relationship Id="rId706" Type="http://schemas.openxmlformats.org/officeDocument/2006/relationships/hyperlink" Target="https://soho-catering.ru/arenda/posuda/barnoe_steklo/bokal_dlya_piva_weizenbeer_500_ml" TargetMode="External"/><Relationship Id="rId748" Type="http://schemas.openxmlformats.org/officeDocument/2006/relationships/hyperlink" Target="https://soho-catering.ru/arenda/oborudovanie/marmity_i_gastroemkosti/gastroemkost_gn_1_1_perforirovannaya_530h325_n_20_mm" TargetMode="External"/><Relationship Id="rId42" Type="http://schemas.openxmlformats.org/officeDocument/2006/relationships/hyperlink" Target="https://soho-catering.ru/arenda/posuda/stolovyy_farfor/salatnik_chan_wave_400_ml" TargetMode="External"/><Relationship Id="rId84" Type="http://schemas.openxmlformats.org/officeDocument/2006/relationships/hyperlink" Target="https://soho-catering.ru/arenda/posuda/steklyannaya_posuda/tarelka_steklo_shestiugol_naya_270_mm" TargetMode="External"/><Relationship Id="rId138" Type="http://schemas.openxmlformats.org/officeDocument/2006/relationships/hyperlink" Target="https://soho-catering.ru/arenda/vip_posuda/vip_farfor_steelite_spyro/blyudo_oval_20_sm_steelite_spyro" TargetMode="External"/><Relationship Id="rId345" Type="http://schemas.openxmlformats.org/officeDocument/2006/relationships/hyperlink" Target="https://soho-catering.ru/arenda/oborudovanie/kuhonnoe_oborudovanie/vanna_moechnaya_1_sekcionnaya_584h597h1111" TargetMode="External"/><Relationship Id="rId387" Type="http://schemas.openxmlformats.org/officeDocument/2006/relationships/hyperlink" Target="https://soho-catering.ru/arenda/oborudovanie/kuhonnoe_oborudovanie/lopatka_silikonovaya_39_sm" TargetMode="External"/><Relationship Id="rId510" Type="http://schemas.openxmlformats.org/officeDocument/2006/relationships/hyperlink" Target="https://soho-catering.ru/arenda/rashodnyy_material/bumazhnye_salfetki_v_assortimente" TargetMode="External"/><Relationship Id="rId552" Type="http://schemas.openxmlformats.org/officeDocument/2006/relationships/hyperlink" Target="https://soho-catering.ru/arenda/banketnaya_mebel/stulya/derevyannyy_belyy_stul_napoleon_fioletovaya_podushka" TargetMode="External"/><Relationship Id="rId594" Type="http://schemas.openxmlformats.org/officeDocument/2006/relationships/hyperlink" Target="https://soho-catering.ru/arenda/oborudovanie/marmity_i_gastroemkosti/karvingovaya_stanciya_scholl_germaniya_2_lampy_800h600h650_mm" TargetMode="External"/><Relationship Id="rId608" Type="http://schemas.openxmlformats.org/officeDocument/2006/relationships/hyperlink" Target="https://soho-catering.ru/arenda/tekstil/skaterti/skatert_kruglaya_3_2_m_sinyaya_zhakkard" TargetMode="External"/><Relationship Id="rId191" Type="http://schemas.openxmlformats.org/officeDocument/2006/relationships/hyperlink" Target="https://soho-catering.ru/arenda/vip_posuda/farfor_cvetnoy_porland_/sousnik_porland_110h70_mm_chernyy" TargetMode="External"/><Relationship Id="rId205" Type="http://schemas.openxmlformats.org/officeDocument/2006/relationships/hyperlink" Target="https://soho-catering.ru/arenda/vip_posuda/vip_bokaly_chef_sommelier_franciya/old_feshn_chef_sommelier_vip_370_ml" TargetMode="External"/><Relationship Id="rId247" Type="http://schemas.openxmlformats.org/officeDocument/2006/relationships/hyperlink" Target="https://soho-catering.ru/arenda/posuda_dlya_fursheta/mini_posuda/blyudce_dlya_sousa_krasnoe_72h72_mm_70_ml" TargetMode="External"/><Relationship Id="rId412" Type="http://schemas.openxmlformats.org/officeDocument/2006/relationships/hyperlink" Target="https://soho-catering.ru/arenda/oborudovanie/dopolnitelnoe_oborudovanie/bak_pod_sliv_50_l" TargetMode="External"/><Relationship Id="rId107" Type="http://schemas.openxmlformats.org/officeDocument/2006/relationships/hyperlink" Target="https://soho-catering.ru/arenda/posuda/steklyannaya_posuda/chaynik_zavarochnyy_steklyannyy_500_ml" TargetMode="External"/><Relationship Id="rId289" Type="http://schemas.openxmlformats.org/officeDocument/2006/relationships/hyperlink" Target="https://soho-catering.ru/arenda/posuda_dlya_fursheta/etazherki_vazy_i_blyuda/tarelka_oval_naya_360h240_mm" TargetMode="External"/><Relationship Id="rId454" Type="http://schemas.openxmlformats.org/officeDocument/2006/relationships/hyperlink" Target="https://soho-catering.ru/arenda/oborudovanie/teplovoe_oborudovanie/risovarka_4_2l_" TargetMode="External"/><Relationship Id="rId496" Type="http://schemas.openxmlformats.org/officeDocument/2006/relationships/hyperlink" Target="https://soho-catering.ru/arenda/oborudovanie/barbekyu_oborudovanie/kazan_s_pechkoy_25l" TargetMode="External"/><Relationship Id="rId661" Type="http://schemas.openxmlformats.org/officeDocument/2006/relationships/hyperlink" Target="https://soho-catering.ru/arenda/tekstil/chehly_dlya_stul_ev/chehol_dlya_stula_belyy_streych_" TargetMode="External"/><Relationship Id="rId717" Type="http://schemas.openxmlformats.org/officeDocument/2006/relationships/hyperlink" Target="https://soho-catering.ru/arenda/posuda/barnoe_steklo/bokal_dlya_vina_casablanca_280_ml" TargetMode="External"/><Relationship Id="rId759" Type="http://schemas.openxmlformats.org/officeDocument/2006/relationships/hyperlink" Target="https://soho-catering.ru/arenda/posuda_dlya_fursheta/etazherki_vazy_i_blyuda/vaza_dlya_fruktov_d_180_mm_n_170_mm" TargetMode="External"/><Relationship Id="rId11" Type="http://schemas.openxmlformats.org/officeDocument/2006/relationships/hyperlink" Target="https://soho-catering.ru/arenda/banketnaya_mebel/stoly/stolik_dlya_torta" TargetMode="External"/><Relationship Id="rId53" Type="http://schemas.openxmlformats.org/officeDocument/2006/relationships/hyperlink" Target="https://soho-catering.ru/arenda/posuda/stolovyy_farfor/nabor_dlya_speciy_chan_wave" TargetMode="External"/><Relationship Id="rId149" Type="http://schemas.openxmlformats.org/officeDocument/2006/relationships/hyperlink" Target="https://soho-catering.ru/arenda/vip_posuda/vip_farfor_steelite_spyro/salatnik_300_ml_d_16_sm_n_5_sm" TargetMode="External"/><Relationship Id="rId314" Type="http://schemas.openxmlformats.org/officeDocument/2006/relationships/hyperlink" Target="https://soho-catering.ru/arenda/posuda/stolovyy_farfor/vaza_dlya_fruktov_shestiugol_naya_chan_wave_250h170_mm" TargetMode="External"/><Relationship Id="rId356" Type="http://schemas.openxmlformats.org/officeDocument/2006/relationships/hyperlink" Target="https://soho-catering.ru/arenda/oborudovanie/kuhonnoe_oborudovanie/sokovyzhimalka_gastrorag_ha_007" TargetMode="External"/><Relationship Id="rId398" Type="http://schemas.openxmlformats.org/officeDocument/2006/relationships/hyperlink" Target="https://soho-catering.ru/arenda/oborudovanie/boylery_i_kofemashiny/boyler_dlya_kipyatka_15_l" TargetMode="External"/><Relationship Id="rId521" Type="http://schemas.openxmlformats.org/officeDocument/2006/relationships/hyperlink" Target="https://soho-catering.ru/arenda/personal/barmen" TargetMode="External"/><Relationship Id="rId563" Type="http://schemas.openxmlformats.org/officeDocument/2006/relationships/hyperlink" Target="https://soho-catering.ru/arenda/oborudovanie/kuhonnoe_oborudovanie/ovoscherezatel_naya_mashina_gastrorag_hlc600" TargetMode="External"/><Relationship Id="rId619" Type="http://schemas.openxmlformats.org/officeDocument/2006/relationships/hyperlink" Target="https://soho-catering.ru/arenda/tekstil/skaterti/skatert_pryamougol_naya_bordovaya_1_4_x_2_4_m" TargetMode="External"/><Relationship Id="rId770" Type="http://schemas.openxmlformats.org/officeDocument/2006/relationships/hyperlink" Target="https://soho-catering.ru/arenda/tekstil/streych_chehly_na_stoly/chehol_dlya_kokteyl_nogo_stola_siniy_obtyagivayuschiy_streych_" TargetMode="External"/><Relationship Id="rId95" Type="http://schemas.openxmlformats.org/officeDocument/2006/relationships/hyperlink" Target="https://soho-catering.ru/arenda/posuda/steklyannaya_posuda/salatnik_steklo_hani_550_ml_d_135mm_n_7_mm" TargetMode="External"/><Relationship Id="rId160" Type="http://schemas.openxmlformats.org/officeDocument/2006/relationships/hyperlink" Target="https://soho-catering.ru/arenda/vip_posuda/farfor_cvetnoy_porland_/tarelka_porland_bezhevaya_dlya_pasty_31_sm" TargetMode="External"/><Relationship Id="rId216" Type="http://schemas.openxmlformats.org/officeDocument/2006/relationships/hyperlink" Target="https://soho-catering.ru/arenda/vip_posuda/vip_bokaly_chef_sommelier_franciya/ryumka_hrustal_70_ml_d_50_n_147_mm" TargetMode="External"/><Relationship Id="rId423" Type="http://schemas.openxmlformats.org/officeDocument/2006/relationships/hyperlink" Target="https://soho-catering.ru/arenda/oborudovanie/dopolnitelnoe_oborudovanie/vazon_rotang_korichnevyy_26x26_cm_n_46_sm" TargetMode="External"/><Relationship Id="rId258" Type="http://schemas.openxmlformats.org/officeDocument/2006/relationships/hyperlink" Target="https://soho-catering.ru/arenda/posuda_dlya_fursheta/mini_posuda/salatnik_kvadratnyy_siniy_200_ml_100_mm" TargetMode="External"/><Relationship Id="rId465" Type="http://schemas.openxmlformats.org/officeDocument/2006/relationships/hyperlink" Target="https://soho-catering.ru/arenda/oborudovanie/holodil_noe_oborudovanie/holodil_nik_dlya_bara" TargetMode="External"/><Relationship Id="rId630" Type="http://schemas.openxmlformats.org/officeDocument/2006/relationships/hyperlink" Target="https://soho-catering.ru/arenda/tekstil/streych_chehly_na_stoly/streych_naperon_shapochka_dlya_kokteyl_nogo_stola_sinyaya" TargetMode="External"/><Relationship Id="rId672" Type="http://schemas.openxmlformats.org/officeDocument/2006/relationships/hyperlink" Target="https://soho-catering.ru/arenda/tekstil/salfetki_dlya_servirovki_/salfetka_shampan_dzhakart_45h45_sm" TargetMode="External"/><Relationship Id="rId728" Type="http://schemas.openxmlformats.org/officeDocument/2006/relationships/hyperlink" Target="https://soho-catering.ru/arenda/posuda/stolovye_pribory_alyaska_/vilka_stolovaya_alyaska_l_200_mm" TargetMode="External"/><Relationship Id="rId22" Type="http://schemas.openxmlformats.org/officeDocument/2006/relationships/hyperlink" Target="https://soho-catering.ru/arenda/banketnaya_mebel/stulya/stul_skladnoy_plastikovyy" TargetMode="External"/><Relationship Id="rId64" Type="http://schemas.openxmlformats.org/officeDocument/2006/relationships/hyperlink" Target="https://soho-catering.ru/arenda/posuda/chernyy_farfor/sousnik_miniatyura_35_ml" TargetMode="External"/><Relationship Id="rId118" Type="http://schemas.openxmlformats.org/officeDocument/2006/relationships/hyperlink" Target="https://soho-catering.ru/arenda/posuda/stolovye_pribory/nozh_stolovyy_kult_luxstahl_6_mm" TargetMode="External"/><Relationship Id="rId325" Type="http://schemas.openxmlformats.org/officeDocument/2006/relationships/hyperlink" Target="https://soho-catering.ru/arenda/posuda_dlya_fursheta/furshetnaya_sistema_zeiher/podnos_pryamougol_nyy_zeiher_chernyy_42h34_sm_steklo" TargetMode="External"/><Relationship Id="rId367" Type="http://schemas.openxmlformats.org/officeDocument/2006/relationships/hyperlink" Target="https://soho-catering.ru/arenda/oborudovanie/kuhonnoe_oborudovanie/skovoroda_vok_gastrorag_bh_36_d_36_sm" TargetMode="External"/><Relationship Id="rId532" Type="http://schemas.openxmlformats.org/officeDocument/2006/relationships/hyperlink" Target="https://soho-catering.ru/arenda/personal/hostes" TargetMode="External"/><Relationship Id="rId574" Type="http://schemas.openxmlformats.org/officeDocument/2006/relationships/hyperlink" Target="https://soho-catering.ru/arenda/vip_posuda/vip_pribory_eternum_bel_giya_seriya_h_15/lozhka_desertnaya_h_15_l_190_mm_" TargetMode="External"/><Relationship Id="rId171" Type="http://schemas.openxmlformats.org/officeDocument/2006/relationships/hyperlink" Target="https://soho-catering.ru/arenda/vip_posuda/farfor_cvetnoy_porland_/sousnik_porland_110h70_mm_oranzhevyy" TargetMode="External"/><Relationship Id="rId227" Type="http://schemas.openxmlformats.org/officeDocument/2006/relationships/hyperlink" Target="https://soho-catering.ru/arenda/posuda_dlya_fursheta/mini_posuda/salatnik_ploskiy_s_bortikom_90h90_mm" TargetMode="External"/><Relationship Id="rId781" Type="http://schemas.openxmlformats.org/officeDocument/2006/relationships/hyperlink" Target="https://soho-catering.ru/arenda/vip_posuda/stolovye_pribory_sapporo_/vilka_sapporo_stolovaya_fioletovaya_190_mm" TargetMode="External"/><Relationship Id="rId269" Type="http://schemas.openxmlformats.org/officeDocument/2006/relationships/hyperlink" Target="https://soho-catering.ru/arenda/oborudovanie/dopolnitelnoe_oborudovanie/punsh_boll_emkost_dlya_ohlazhdeniya_shampanskogo_10_l_d_40_sm" TargetMode="External"/><Relationship Id="rId434" Type="http://schemas.openxmlformats.org/officeDocument/2006/relationships/hyperlink" Target="https://soho-catering.ru/arenda/oborudovanie/dopolnitelnoe_oborudovanie/upakovochnaya_mashina_gastrorag_tvs_hw_450_dlya_produktov" TargetMode="External"/><Relationship Id="rId476" Type="http://schemas.openxmlformats.org/officeDocument/2006/relationships/hyperlink" Target="https://soho-catering.ru/arenda/oborudovanie/marmity_i_gastroemkosti/gastroemkost_gn_1_1_530h325_n_40_mm" TargetMode="External"/><Relationship Id="rId641" Type="http://schemas.openxmlformats.org/officeDocument/2006/relationships/hyperlink" Target="https://soho-catering.ru/arenda/posuda/stolovyy_farfor/blyudo_pryamougol_noe_chan_wave_275x180h30" TargetMode="External"/><Relationship Id="rId683" Type="http://schemas.openxmlformats.org/officeDocument/2006/relationships/hyperlink" Target="https://soho-catering.ru/arenda/tekstil/babochki_i_galstuki_dlya_oficiantov/babochka_krasnaya_dlya_oficianta" TargetMode="External"/><Relationship Id="rId739" Type="http://schemas.openxmlformats.org/officeDocument/2006/relationships/hyperlink" Target="https://soho-catering.ru/arenda/oborudovanie/marmity_i_gastroemkosti/gastroemkost_gn_1_4_163h265_n_100_mm" TargetMode="External"/><Relationship Id="rId33" Type="http://schemas.openxmlformats.org/officeDocument/2006/relationships/hyperlink" Target="https://soho-catering.ru/arenda/posuda/stolovyy_farfor/desertnaya_tarelka_chan_wave_175_mm" TargetMode="External"/><Relationship Id="rId129" Type="http://schemas.openxmlformats.org/officeDocument/2006/relationships/hyperlink" Target="https://soho-catering.ru/arenda/posuda/stolovye_pribory/schipcy_dlya_l_da_s_zubchikami_160_mm" TargetMode="External"/><Relationship Id="rId280" Type="http://schemas.openxmlformats.org/officeDocument/2006/relationships/hyperlink" Target="https://soho-catering.ru/arenda/posuda_dlya_fursheta/etazherki_vazy_i_blyuda/podnos_kruglyy_400_mm" TargetMode="External"/><Relationship Id="rId336" Type="http://schemas.openxmlformats.org/officeDocument/2006/relationships/hyperlink" Target="https://soho-catering.ru/arenda/posuda_dlya_fursheta/furshetnaya_sistema_zeiher/podstavka_lestnica_zeiher_50h42h24_sm_7_urovney_steklo" TargetMode="External"/><Relationship Id="rId501" Type="http://schemas.openxmlformats.org/officeDocument/2006/relationships/hyperlink" Target="https://soho-catering.ru/arenda/oborudovanie/barbekyu_oborudovanie/mangal_s_vertelom_bol_shoy_professional_nyy" TargetMode="External"/><Relationship Id="rId543" Type="http://schemas.openxmlformats.org/officeDocument/2006/relationships/hyperlink" Target="https://soho-catering.ru/arenda/banketnaya_mebel/stulya/podushka_na_stul_k_yavari_chernaya" TargetMode="External"/><Relationship Id="rId75" Type="http://schemas.openxmlformats.org/officeDocument/2006/relationships/hyperlink" Target="https://soho-catering.ru/arenda/vip_posuda/farfor_cvetnoy_porland_/tarelka_porland_chernaya_zakusochnaya_24_sm" TargetMode="External"/><Relationship Id="rId140" Type="http://schemas.openxmlformats.org/officeDocument/2006/relationships/hyperlink" Target="https://soho-catering.ru/arenda/vip_posuda/vip_farfor_steelite_spyro/blyudo_oval_33_sm_steelite_spyro" TargetMode="External"/><Relationship Id="rId182" Type="http://schemas.openxmlformats.org/officeDocument/2006/relationships/hyperlink" Target="https://soho-catering.ru/arenda/vip_posuda/farfor_cvetnoy_porland_/tarelochka_dlya_komplimenta_porland_110h70_mm_biryuzovaya" TargetMode="External"/><Relationship Id="rId378" Type="http://schemas.openxmlformats.org/officeDocument/2006/relationships/hyperlink" Target="https://soho-catering.ru/arenda/oborudovanie/kuhonnoe_oborudovanie/durshlag_miska" TargetMode="External"/><Relationship Id="rId403" Type="http://schemas.openxmlformats.org/officeDocument/2006/relationships/hyperlink" Target="https://soho-catering.ru/arenda/oborudovanie/boylery_i_kofemashiny/kuler_dlya_vody" TargetMode="External"/><Relationship Id="rId585" Type="http://schemas.openxmlformats.org/officeDocument/2006/relationships/hyperlink" Target="https://soho-catering.ru/arenda/vip_posuda/vip_bokaly_chef_sommelier_franciya/bokal_dlya_vina_chef_sommelier_vip_470_ml" TargetMode="External"/><Relationship Id="rId750" Type="http://schemas.openxmlformats.org/officeDocument/2006/relationships/hyperlink" Target="https://soho-catering.ru/arenda/oborudovanie/teplovoe_oborudovanie/suvid_termostat_sirman_softcooker_italiya" TargetMode="External"/><Relationship Id="rId6" Type="http://schemas.openxmlformats.org/officeDocument/2006/relationships/hyperlink" Target="https://soho-catering.ru/arenda/banketnaya_mebel/stoly/stol_pryamougol_nyy_120_80sm" TargetMode="External"/><Relationship Id="rId238" Type="http://schemas.openxmlformats.org/officeDocument/2006/relationships/hyperlink" Target="https://soho-catering.ru/arenda/posuda_dlya_fursheta/mini_posuda/blyudce_dlya_sousa_sinee_75h73_mm_vysota_30_mm" TargetMode="External"/><Relationship Id="rId445" Type="http://schemas.openxmlformats.org/officeDocument/2006/relationships/hyperlink" Target="https://soho-catering.ru/arenda/oborudovanie/teplovoe_oborudovanie/mikrovolnovaya_pech_gastrorag_wd90023slb7" TargetMode="External"/><Relationship Id="rId487" Type="http://schemas.openxmlformats.org/officeDocument/2006/relationships/hyperlink" Target="https://soho-catering.ru/arenda/oborudovanie/marmity_i_gastroemkosti/marmit_dlya_vtoryh_blyud_kruglyy_6_l_d_480_mm" TargetMode="External"/><Relationship Id="rId610" Type="http://schemas.openxmlformats.org/officeDocument/2006/relationships/hyperlink" Target="https://soho-catering.ru/arenda/tekstil/skaterti/skatert_kruglaya_chernaya_3_0_m_zhakkard" TargetMode="External"/><Relationship Id="rId652" Type="http://schemas.openxmlformats.org/officeDocument/2006/relationships/hyperlink" Target="https://soho-catering.ru/arenda/posuda/stolovyy_farfor/vaza_dlya_fruktov_shestiugol_naya_chan_wave_250h170_mm" TargetMode="External"/><Relationship Id="rId694" Type="http://schemas.openxmlformats.org/officeDocument/2006/relationships/hyperlink" Target="https://soho-catering.ru/arenda/tekstil/babochki_i_galstuki_dlya_oficiantov/babochka_oficianta_vip_salatovaya_s_uzorom" TargetMode="External"/><Relationship Id="rId708" Type="http://schemas.openxmlformats.org/officeDocument/2006/relationships/hyperlink" Target="https://soho-catering.ru/arenda/posuda/barnoe_steklo/stakan_granenyy" TargetMode="External"/><Relationship Id="rId291" Type="http://schemas.openxmlformats.org/officeDocument/2006/relationships/hyperlink" Target="https://soho-catering.ru/arenda/posuda_dlya_fursheta/etazherki_vazy_i_blyuda/podstavka_uroven_pod_blyuda_d_20_25_sm" TargetMode="External"/><Relationship Id="rId305" Type="http://schemas.openxmlformats.org/officeDocument/2006/relationships/hyperlink" Target="https://soho-catering.ru/arenda/posuda_dlya_fursheta/etazherki_vazy_i_blyuda/blyudo_slanec_chernyy_dlya_podachi_50h30_sm" TargetMode="External"/><Relationship Id="rId347" Type="http://schemas.openxmlformats.org/officeDocument/2006/relationships/hyperlink" Target="https://soho-catering.ru/arenda/oborudovanie/kuhonnoe_oborudovanie/planetarnyy_mikser_gemlux_gl_sm4_5g_4_5_l" TargetMode="External"/><Relationship Id="rId512" Type="http://schemas.openxmlformats.org/officeDocument/2006/relationships/hyperlink" Target="https://soho-catering.ru/arenda/rashodnyy_material/lanch_boks" TargetMode="External"/><Relationship Id="rId44" Type="http://schemas.openxmlformats.org/officeDocument/2006/relationships/hyperlink" Target="https://soho-catering.ru/arenda/posuda/stolovyy_farfor/salatnik_kruglyy_chan_wave_900_ml" TargetMode="External"/><Relationship Id="rId86" Type="http://schemas.openxmlformats.org/officeDocument/2006/relationships/hyperlink" Target="https://soho-catering.ru/arenda/posuda/steklyannaya_posuda/blyudo_steklo_kvadratnoe_350_mm" TargetMode="External"/><Relationship Id="rId151" Type="http://schemas.openxmlformats.org/officeDocument/2006/relationships/hyperlink" Target="https://soho-catering.ru/arenda/vip_posuda/vip_farfor_steelite_spyro/perechnica_steelite_spyro" TargetMode="External"/><Relationship Id="rId389" Type="http://schemas.openxmlformats.org/officeDocument/2006/relationships/hyperlink" Target="https://soho-catering.ru/arenda/oborudovanie/kuhonnoe_oborudovanie/venchik_30_sm" TargetMode="External"/><Relationship Id="rId554" Type="http://schemas.openxmlformats.org/officeDocument/2006/relationships/hyperlink" Target="https://soho-catering.ru/arenda/oborudovanie/teplovoe_oborudovanie/parokonvektomat_tecnoeka_italiya_11_polos" TargetMode="External"/><Relationship Id="rId596" Type="http://schemas.openxmlformats.org/officeDocument/2006/relationships/hyperlink" Target="https://soho-catering.ru/arenda/oborudovanie/boylery_i_kofemashiny/vspenivatel_moloka_600_ml" TargetMode="External"/><Relationship Id="rId761" Type="http://schemas.openxmlformats.org/officeDocument/2006/relationships/hyperlink" Target="https://soho-catering.ru/arenda/posuda_dlya_fursheta/etazherki_vazy_i_blyuda/podnos_dlya_moreproduktov_d_425_n_65_mm" TargetMode="External"/><Relationship Id="rId193" Type="http://schemas.openxmlformats.org/officeDocument/2006/relationships/hyperlink" Target="https://soho-catering.ru/arenda/vip_posuda/farfor_cvetnoy_porland_/tarelka_porland_chernaya_zakusochnaya_24_sm" TargetMode="External"/><Relationship Id="rId207" Type="http://schemas.openxmlformats.org/officeDocument/2006/relationships/hyperlink" Target="https://soho-catering.ru/arenda/vip_posuda/vip_bokaly_chef_sommelier_franciya/bokal_dlya_martini_chef_sommelier_vip_300_ml" TargetMode="External"/><Relationship Id="rId249" Type="http://schemas.openxmlformats.org/officeDocument/2006/relationships/hyperlink" Target="https://soho-catering.ru/arenda/posuda_dlya_fursheta/mini_posuda/blyudce_dlya_sousa_seroe_72h72_mm_70_ml" TargetMode="External"/><Relationship Id="rId414" Type="http://schemas.openxmlformats.org/officeDocument/2006/relationships/hyperlink" Target="https://soho-catering.ru/arenda/oborudovanie/dopolnitelnoe_oborudovanie/musornyy_bak_evro" TargetMode="External"/><Relationship Id="rId456" Type="http://schemas.openxmlformats.org/officeDocument/2006/relationships/hyperlink" Target="https://soho-catering.ru/arenda/oborudovanie/teplovoe_oborudovanie/plita_indukcionnaya_unox_xp_300_2_konforki" TargetMode="External"/><Relationship Id="rId498" Type="http://schemas.openxmlformats.org/officeDocument/2006/relationships/hyperlink" Target="https://soho-catering.ru/arenda/oborudovanie/barbekyu_oborudovanie/kocherga_i_sovok" TargetMode="External"/><Relationship Id="rId621" Type="http://schemas.openxmlformats.org/officeDocument/2006/relationships/hyperlink" Target="https://soho-catering.ru/arenda/tekstil/skaterti/ckatert_bezhevaya_1_4_x_2_4_m" TargetMode="External"/><Relationship Id="rId663" Type="http://schemas.openxmlformats.org/officeDocument/2006/relationships/hyperlink" Target="https://soho-catering.ru/arenda/tekstil/chehly_dlya_stul_ev/chehol_dlya_stula_chernyy_streych_" TargetMode="External"/><Relationship Id="rId13" Type="http://schemas.openxmlformats.org/officeDocument/2006/relationships/hyperlink" Target="https://soho-catering.ru/arenda/banketnaya_mebel/stulya/derevyannyy_stul_napoleon_belaya_podushka" TargetMode="External"/><Relationship Id="rId109" Type="http://schemas.openxmlformats.org/officeDocument/2006/relationships/hyperlink" Target="https://soho-catering.ru/arenda/posuda/steklyannaya_posuda/chanik_s_fil_trom_1000_ml" TargetMode="External"/><Relationship Id="rId260" Type="http://schemas.openxmlformats.org/officeDocument/2006/relationships/hyperlink" Target="https://soho-catering.ru/arenda/posuda_dlya_fursheta/mini_posuda/forma_dlya_zapekaniya_krasnaya_kvadrat_68h68_mm_90_ml_vysota_35_mm" TargetMode="External"/><Relationship Id="rId316" Type="http://schemas.openxmlformats.org/officeDocument/2006/relationships/hyperlink" Target="https://soho-catering.ru/arenda/posuda_dlya_fursheta/etazherki_vazy_i_blyuda/vaza_dlya_fruktov_d_280_mm_n_170_mm" TargetMode="External"/><Relationship Id="rId523" Type="http://schemas.openxmlformats.org/officeDocument/2006/relationships/hyperlink" Target="https://soho-catering.ru/arenda/personal/zakupka_produktov_dlya_banketa" TargetMode="External"/><Relationship Id="rId719" Type="http://schemas.openxmlformats.org/officeDocument/2006/relationships/hyperlink" Target="https://soho-catering.ru/arenda/posuda/barnoe_steklo/bokal_dlya_krasnogo_vina_320_ml" TargetMode="External"/><Relationship Id="rId55" Type="http://schemas.openxmlformats.org/officeDocument/2006/relationships/hyperlink" Target="https://soho-catering.ru/arenda/posuda/stolovyy_farfor/supnica_3l" TargetMode="External"/><Relationship Id="rId97" Type="http://schemas.openxmlformats.org/officeDocument/2006/relationships/hyperlink" Target="https://soho-catering.ru/arenda/posuda/steklyannaya_posuda/salatnik_steklo_3000_ml_220h220_mm_n_135_mm" TargetMode="External"/><Relationship Id="rId120" Type="http://schemas.openxmlformats.org/officeDocument/2006/relationships/hyperlink" Target="https://soho-catering.ru/arenda/posuda/stolovye_pribory/lozhka_kofeynaya_kult_luxstahl_115_mm" TargetMode="External"/><Relationship Id="rId358" Type="http://schemas.openxmlformats.org/officeDocument/2006/relationships/hyperlink" Target="https://soho-catering.ru/arenda/oborudovanie/kuhonnoe_oborudovanie/blender_gemlux_gl_bl1200g_1_8_l" TargetMode="External"/><Relationship Id="rId565" Type="http://schemas.openxmlformats.org/officeDocument/2006/relationships/hyperlink" Target="https://soho-catering.ru/arenda/oborudovanie/teplovoe_oborudovanie/gril_salamandra_gastrorag_eb_emh_450e" TargetMode="External"/><Relationship Id="rId730" Type="http://schemas.openxmlformats.org/officeDocument/2006/relationships/hyperlink" Target="https://soho-catering.ru/arenda/posuda/stolovye_pribory_alyaska_/lozhka_stolovaya_alyaska_l_210_mm" TargetMode="External"/><Relationship Id="rId772" Type="http://schemas.openxmlformats.org/officeDocument/2006/relationships/hyperlink" Target="https://soho-catering.ru/arenda/vip_posuda/stolovye_pribory_sapporo_/nozh_stolovyy_rozovoe_zoloto_sapporo_l_220_mm" TargetMode="External"/><Relationship Id="rId162" Type="http://schemas.openxmlformats.org/officeDocument/2006/relationships/hyperlink" Target="https://soho-catering.ru/arenda/vip_posuda/farfor_cvetnoy_porland_/tarelka_porland_bezhevaya_pirozhkovaya_18_sm" TargetMode="External"/><Relationship Id="rId218" Type="http://schemas.openxmlformats.org/officeDocument/2006/relationships/hyperlink" Target="https://soho-catering.ru/arenda/vip_posuda/vip_bokaly_chef_sommelier_franciya/bokal_dlya_shampanskogo_hrustal_190_ml_d_55_n_170_mm" TargetMode="External"/><Relationship Id="rId425" Type="http://schemas.openxmlformats.org/officeDocument/2006/relationships/hyperlink" Target="https://soho-catering.ru/arenda/oborudovanie/dopolnitelnoe_oborudovanie/vazon_plastik_belyy_d_36_sm_n_32_sm" TargetMode="External"/><Relationship Id="rId467" Type="http://schemas.openxmlformats.org/officeDocument/2006/relationships/hyperlink" Target="https://soho-catering.ru/arenda/oborudovanie/holodil_noe_oborudovanie/holodil_nik_rabochiy_stol_gastrorag_gn_2100_tn_ecx_1360h700h850" TargetMode="External"/><Relationship Id="rId632" Type="http://schemas.openxmlformats.org/officeDocument/2006/relationships/hyperlink" Target="https://soho-catering.ru/arenda/tekstil/streych_chehly_na_stoly/streych_naperon_shapochka_dlya_kokteyl_nogo_stola_chernaya" TargetMode="External"/><Relationship Id="rId271" Type="http://schemas.openxmlformats.org/officeDocument/2006/relationships/hyperlink" Target="https://soho-catering.ru/arenda/posuda_dlya_fursheta/etazherki_vazy_i_blyuda/etazherka_dlya_podachi_3_h_yarusnaya_38h38_sm" TargetMode="External"/><Relationship Id="rId674" Type="http://schemas.openxmlformats.org/officeDocument/2006/relationships/hyperlink" Target="https://soho-catering.ru/arenda/tekstil/salfetki_dlya_servirovki_/salfetka_chernaya_dzhakart_45h45_sm" TargetMode="External"/><Relationship Id="rId24" Type="http://schemas.openxmlformats.org/officeDocument/2006/relationships/hyperlink" Target="https://soho-catering.ru/arenda/banketnaya_mebel/raznoe/veshalo_38_kryuchkov" TargetMode="External"/><Relationship Id="rId66" Type="http://schemas.openxmlformats.org/officeDocument/2006/relationships/hyperlink" Target="https://soho-catering.ru/arenda/posuda/chernyy_farfor/chaynaya_para_arcoroc_220_ml" TargetMode="External"/><Relationship Id="rId131" Type="http://schemas.openxmlformats.org/officeDocument/2006/relationships/hyperlink" Target="https://soho-catering.ru/arenda/posuda/stolovye_pribory/schipcy_dlya_pirozhnyh_195_mm_18_0_0_8_mm" TargetMode="External"/><Relationship Id="rId327" Type="http://schemas.openxmlformats.org/officeDocument/2006/relationships/hyperlink" Target="https://soho-catering.ru/arenda/posuda_dlya_fursheta/furshetnaya_sistema_zeiher/tarelka_kvadratnaya_zeiher_30h30_sm_tonirovannoe_steklo" TargetMode="External"/><Relationship Id="rId369" Type="http://schemas.openxmlformats.org/officeDocument/2006/relationships/hyperlink" Target="https://soho-catering.ru/arenda/oborudovanie/kuhonnoe_oborudovanie/skovoroda_stal_naya_32_sm" TargetMode="External"/><Relationship Id="rId534" Type="http://schemas.openxmlformats.org/officeDocument/2006/relationships/hyperlink" Target="https://soho-catering.ru/arenda/posuda_dlya_fursheta/mini_posuda/calatnik_s_polyami_50_ml_90_mm" TargetMode="External"/><Relationship Id="rId576" Type="http://schemas.openxmlformats.org/officeDocument/2006/relationships/hyperlink" Target="https://soho-catering.ru/arenda/vip_posuda/vip_pribory_eternum_bel_giya_seriya_h_15/lozhka_kofeynaya_h_15_l_110_mm_" TargetMode="External"/><Relationship Id="rId741" Type="http://schemas.openxmlformats.org/officeDocument/2006/relationships/hyperlink" Target="https://soho-catering.ru/arenda/oborudovanie/marmity_i_gastroemkosti/gastroemkost_gn_1_3_176h325_n_100_mm" TargetMode="External"/><Relationship Id="rId783" Type="http://schemas.openxmlformats.org/officeDocument/2006/relationships/hyperlink" Target="https://soho-catering.ru/arenda/posuda_dlya_fursheta/etazherki_vazy_i_blyuda/blyudo_furshetnoe_na_nozhke_255h255_mm_n_16_5_sm" TargetMode="External"/><Relationship Id="rId173" Type="http://schemas.openxmlformats.org/officeDocument/2006/relationships/hyperlink" Target="https://soho-catering.ru/arenda/vip_posuda/farfor_cvetnoy_porland_/sousnik_porland_110h70_mm_temno_seryy" TargetMode="External"/><Relationship Id="rId229" Type="http://schemas.openxmlformats.org/officeDocument/2006/relationships/hyperlink" Target="https://soho-catering.ru/arenda/posuda_dlya_fursheta/mini_posuda/sousnik_30_ml" TargetMode="External"/><Relationship Id="rId380" Type="http://schemas.openxmlformats.org/officeDocument/2006/relationships/hyperlink" Target="https://soho-catering.ru/arenda/oborudovanie/kuhonnoe_oborudovanie/nozh_povarskoy_gastrorag_frf002_20_sm" TargetMode="External"/><Relationship Id="rId436" Type="http://schemas.openxmlformats.org/officeDocument/2006/relationships/hyperlink" Target="https://soho-catering.ru/arenda/oborudovanie/teplovoe_oborudovanie/teplovoy_shkaf_11_polos_na_22_gastroemkosti" TargetMode="External"/><Relationship Id="rId601" Type="http://schemas.openxmlformats.org/officeDocument/2006/relationships/hyperlink" Target="https://soho-catering.ru/arenda/vip_posuda/stolovye_pribory_sapporo_/lozhka_kofeynaya_chernaya_sapporo_l_114_mm" TargetMode="External"/><Relationship Id="rId643" Type="http://schemas.openxmlformats.org/officeDocument/2006/relationships/hyperlink" Target="https://soho-catering.ru/arenda/posuda/stolovyy_farfor/blyudo_oval_noe_chan_wave_300_mm" TargetMode="External"/><Relationship Id="rId240" Type="http://schemas.openxmlformats.org/officeDocument/2006/relationships/hyperlink" Target="https://soho-catering.ru/arenda/posuda_dlya_fursheta/mini_posuda/emkost_dlya_sousa_glubokaya_sinyaya_kvadrat_50_ml_55_mm" TargetMode="External"/><Relationship Id="rId478" Type="http://schemas.openxmlformats.org/officeDocument/2006/relationships/hyperlink" Target="https://soho-catering.ru/arenda/oborudovanie/marmity_i_gastroemkosti/gastroemkost_gn_1_2_530h325_n_100_mm" TargetMode="External"/><Relationship Id="rId685" Type="http://schemas.openxmlformats.org/officeDocument/2006/relationships/hyperlink" Target="https://soho-catering.ru/arenda/tekstil/babochki_i_galstuki_dlya_oficiantov/babochka_oficianta_bordovaya" TargetMode="External"/><Relationship Id="rId35" Type="http://schemas.openxmlformats.org/officeDocument/2006/relationships/hyperlink" Target="https://soho-catering.ru/arenda/posuda/stolovyy_farfor/tarelka_zakusochnaya_chan_wave_225_mm" TargetMode="External"/><Relationship Id="rId77" Type="http://schemas.openxmlformats.org/officeDocument/2006/relationships/hyperlink" Target="https://soho-catering.ru/arenda/vip_posuda/farfor_cvetnoy_porland_/chaynaya_para_porland_250_ml_chernaya" TargetMode="External"/><Relationship Id="rId100" Type="http://schemas.openxmlformats.org/officeDocument/2006/relationships/hyperlink" Target="https://soho-catering.ru/arenda/posuda/steklyannaya_posuda/kremanka_acapulco" TargetMode="External"/><Relationship Id="rId282" Type="http://schemas.openxmlformats.org/officeDocument/2006/relationships/hyperlink" Target="https://soho-catering.ru/arenda/posuda_dlya_fursheta/etazherki_vazy_i_blyuda/blyudo_nerzhaveyuschiy_oval" TargetMode="External"/><Relationship Id="rId338" Type="http://schemas.openxmlformats.org/officeDocument/2006/relationships/hyperlink" Target="https://soho-catering.ru/arenda/posuda_dlya_fursheta/furshetnaya_sistema_zeiher/lestnica_furshetnaya_prozrachnaya_7_yarusov_65h40h20" TargetMode="External"/><Relationship Id="rId503" Type="http://schemas.openxmlformats.org/officeDocument/2006/relationships/hyperlink" Target="https://soho-catering.ru/arenda/oborudovanie/barbekyu_oborudovanie/shampura_dlya_mangala" TargetMode="External"/><Relationship Id="rId545" Type="http://schemas.openxmlformats.org/officeDocument/2006/relationships/hyperlink" Target="https://soho-catering.ru/arenda/dekorativnaya_posuda/boll_bol_shoy_derevyannyy_d_28_sm" TargetMode="External"/><Relationship Id="rId587" Type="http://schemas.openxmlformats.org/officeDocument/2006/relationships/hyperlink" Target="https://soho-catering.ru/arenda/vip_posuda/vip_bokaly_chef_sommelier_franciya/bokal_dlya_vina_chef_sommelier_vip_250_ml" TargetMode="External"/><Relationship Id="rId710" Type="http://schemas.openxmlformats.org/officeDocument/2006/relationships/hyperlink" Target="https://soho-catering.ru/arenda/posuda/barnoe_steklo/bokal_harrikeyn_380_ml" TargetMode="External"/><Relationship Id="rId752" Type="http://schemas.openxmlformats.org/officeDocument/2006/relationships/hyperlink" Target="https://soho-catering.ru/arenda/oborudovanie/kuhonnoe_oborudovanie/vakuumnaya_upakovochnaya_mashina_gastrorag_tvs_dz_260" TargetMode="External"/><Relationship Id="rId8" Type="http://schemas.openxmlformats.org/officeDocument/2006/relationships/hyperlink" Target="https://soho-catering.ru/arenda/banketnaya_mebel/stoly/stol_kokteyl_nyy_derevyannyy" TargetMode="External"/><Relationship Id="rId142" Type="http://schemas.openxmlformats.org/officeDocument/2006/relationships/hyperlink" Target="https://soho-catering.ru/arenda/vip_posuda/vip_farfor_steelite_spyro/blyudce_chaynoe_11_5_sm_steelite_spyro" TargetMode="External"/><Relationship Id="rId184" Type="http://schemas.openxmlformats.org/officeDocument/2006/relationships/hyperlink" Target="https://soho-catering.ru/arenda/vip_posuda/farfor_cvetnoy_porland_/tarelka_porland_krasnaya_zakusochnaya_24_sm" TargetMode="External"/><Relationship Id="rId391" Type="http://schemas.openxmlformats.org/officeDocument/2006/relationships/hyperlink" Target="https://soho-catering.ru/arenda/oborudovanie/kuhonnoe_oborudovanie/doska_razdelochnaya_polipropilen" TargetMode="External"/><Relationship Id="rId405" Type="http://schemas.openxmlformats.org/officeDocument/2006/relationships/hyperlink" Target="https://soho-catering.ru/arenda/oborudovanie/dopolnitelnoe_oborudovanie/telezhka_vspomogatel_naya" TargetMode="External"/><Relationship Id="rId447" Type="http://schemas.openxmlformats.org/officeDocument/2006/relationships/hyperlink" Target="https://soho-catering.ru/arenda/oborudovanie/teplovoe_oborudovanie/press_gril_ergo_veg_881a_odnosekcionnyy" TargetMode="External"/><Relationship Id="rId612" Type="http://schemas.openxmlformats.org/officeDocument/2006/relationships/hyperlink" Target="https://soho-catering.ru/arenda/tekstil/skaterti/skatert_kruglaya_3_0_m_belaya" TargetMode="External"/><Relationship Id="rId251" Type="http://schemas.openxmlformats.org/officeDocument/2006/relationships/hyperlink" Target="https://soho-catering.ru/arenda/posuda_dlya_fursheta/mini_posuda/salatnik_120_mm" TargetMode="External"/><Relationship Id="rId489" Type="http://schemas.openxmlformats.org/officeDocument/2006/relationships/hyperlink" Target="https://soho-catering.ru/arenda/oborudovanie/marmity_i_gastroemkosti/marmit_dlya_vtoryh_blyud_elektricheskiy_vip_8_5_l_l_720_h_450_mm1495002401" TargetMode="External"/><Relationship Id="rId654" Type="http://schemas.openxmlformats.org/officeDocument/2006/relationships/hyperlink" Target="https://soho-catering.ru/arenda/posuda/stolovyy_farfor/salatnik_kvadratnyy_chan_wave_1100_ml" TargetMode="External"/><Relationship Id="rId696" Type="http://schemas.openxmlformats.org/officeDocument/2006/relationships/hyperlink" Target="https://soho-catering.ru/arenda/tekstil/babochki_i_galstuki_dlya_oficiantov/babochka_oficianta_vip_cveta_haki_s_uzorom" TargetMode="External"/><Relationship Id="rId46" Type="http://schemas.openxmlformats.org/officeDocument/2006/relationships/hyperlink" Target="https://soho-catering.ru/arenda/posuda/stolovyy_farfor/sousnik_chan_wave_100_ml" TargetMode="External"/><Relationship Id="rId293" Type="http://schemas.openxmlformats.org/officeDocument/2006/relationships/hyperlink" Target="https://soho-catering.ru/arenda/posuda_dlya_fursheta/etazherki_vazy_i_blyuda/limonadnik_s_podstavkoy_7_l_" TargetMode="External"/><Relationship Id="rId307" Type="http://schemas.openxmlformats.org/officeDocument/2006/relationships/hyperlink" Target="https://soho-catering.ru/arenda/posuda_dlya_fursheta/etazherki_vazy_i_blyuda/korzinka_pryamougol_naya_pletenaya" TargetMode="External"/><Relationship Id="rId349" Type="http://schemas.openxmlformats.org/officeDocument/2006/relationships/hyperlink" Target="https://soho-catering.ru/arenda/oborudovanie/kuhonnoe_oborudovanie/testoraskatyvayuschaya_mashina_gastrorag_qf_150_qj1523721353" TargetMode="External"/><Relationship Id="rId514" Type="http://schemas.openxmlformats.org/officeDocument/2006/relationships/hyperlink" Target="https://soho-catering.ru/arenda/rashodnyy_material/meshki_musornye_chernye" TargetMode="External"/><Relationship Id="rId556" Type="http://schemas.openxmlformats.org/officeDocument/2006/relationships/hyperlink" Target="https://soho-catering.ru/arenda/oborudovanie/kuhonnoe_oborudovanie/durshlag_na_podstavke_d_32_sm" TargetMode="External"/><Relationship Id="rId721" Type="http://schemas.openxmlformats.org/officeDocument/2006/relationships/hyperlink" Target="https://soho-catering.ru/arenda/posuda/barnoe_steklo/ryumka_50_ml" TargetMode="External"/><Relationship Id="rId763" Type="http://schemas.openxmlformats.org/officeDocument/2006/relationships/hyperlink" Target="https://soho-catering.ru/arenda/oborudovanie/teplovoe_oborudovanie/frityurnica_professional_naya_lotus_f25_94et_seriya_90_" TargetMode="External"/><Relationship Id="rId88" Type="http://schemas.openxmlformats.org/officeDocument/2006/relationships/hyperlink" Target="https://soho-catering.ru/arenda/posuda/steklyannaya_posuda/blyudo_steklo_kvadratnoe_na_nozhkah_350_mm" TargetMode="External"/><Relationship Id="rId111" Type="http://schemas.openxmlformats.org/officeDocument/2006/relationships/hyperlink" Target="https://soho-catering.ru/arenda/posuda/stolovye_pribory/vilka_dlya_pirozhnogo_alyaska_kult_luxstahl" TargetMode="External"/><Relationship Id="rId153" Type="http://schemas.openxmlformats.org/officeDocument/2006/relationships/hyperlink" Target="https://soho-catering.ru/arenda/vip_posuda/vip_farfor_steelite_spyro/sousnik_340_ml_l_20_sm_n_4_2_sm" TargetMode="External"/><Relationship Id="rId195" Type="http://schemas.openxmlformats.org/officeDocument/2006/relationships/hyperlink" Target="https://soho-catering.ru/arenda/vip_posuda/farfor_cvetnoy_porland_/chaynaya_para_porland_250_ml_chernaya" TargetMode="External"/><Relationship Id="rId209" Type="http://schemas.openxmlformats.org/officeDocument/2006/relationships/hyperlink" Target="https://soho-catering.ru/arenda/vip_posuda/vip_bokaly_chef_sommelier_franciya/haybol_primaverik_serebryannyy_360_ml" TargetMode="External"/><Relationship Id="rId360" Type="http://schemas.openxmlformats.org/officeDocument/2006/relationships/hyperlink" Target="https://soho-catering.ru/arenda/oborudovanie/kuhonnoe_oborudovanie/terka_mandolina" TargetMode="External"/><Relationship Id="rId416" Type="http://schemas.openxmlformats.org/officeDocument/2006/relationships/hyperlink" Target="https://soho-catering.ru/arenda/oborudovanie/dopolnitelnoe_oborudovanie/podnos_oval_nyy_dlya_tridzheka_68_sm" TargetMode="External"/><Relationship Id="rId598" Type="http://schemas.openxmlformats.org/officeDocument/2006/relationships/hyperlink" Target="https://soho-catering.ru/arenda/vip_posuda/stolovye_pribory_sapporo_/vilka_stolovaya_sapporo_l_190_mm" TargetMode="External"/><Relationship Id="rId220" Type="http://schemas.openxmlformats.org/officeDocument/2006/relationships/hyperlink" Target="https://soho-catering.ru/arenda/posuda_dlya_fursheta/mini_posuda/lozhka_dlya_komplimenta_belaya_" TargetMode="External"/><Relationship Id="rId458" Type="http://schemas.openxmlformats.org/officeDocument/2006/relationships/hyperlink" Target="https://soho-catering.ru/arenda/oborudovanie/teplovoe_oborudovanie/frityurnica" TargetMode="External"/><Relationship Id="rId623" Type="http://schemas.openxmlformats.org/officeDocument/2006/relationships/hyperlink" Target="https://soho-catering.ru/arenda/tekstil/streych_chehly_na_stoly/chehol_dlya_kokteyl_nogo_stola_chernyy_obtyagivayuschiy___streych_" TargetMode="External"/><Relationship Id="rId665" Type="http://schemas.openxmlformats.org/officeDocument/2006/relationships/hyperlink" Target="https://soho-catering.ru/arenda/tekstil/furshetnye_yubki_dlya_stolov/furshetnaya_yubka_5_0_m_belaya" TargetMode="External"/><Relationship Id="rId15" Type="http://schemas.openxmlformats.org/officeDocument/2006/relationships/hyperlink" Target="https://soho-catering.ru/arenda/banketnaya_mebel/stulya/derevyannyy_stul_napoleon_fioletovaya_podushka" TargetMode="External"/><Relationship Id="rId57" Type="http://schemas.openxmlformats.org/officeDocument/2006/relationships/hyperlink" Target="https://soho-catering.ru/arenda/posuda/stolovyy_farfor/salfetnica_l_138_mm_v_44_mm_n_67_mm" TargetMode="External"/><Relationship Id="rId262" Type="http://schemas.openxmlformats.org/officeDocument/2006/relationships/hyperlink" Target="https://soho-catering.ru/arenda/posuda_dlya_fursheta/mini_posuda/salatnik_s_polyami_140_ml" TargetMode="External"/><Relationship Id="rId318" Type="http://schemas.openxmlformats.org/officeDocument/2006/relationships/hyperlink" Target="https://soho-catering.ru/arenda/posuda_dlya_fursheta/furshetnaya_sistema_zeiher/podstavka_dlya_servirovki_zeiher_detal_v_25h25h34_5sm" TargetMode="External"/><Relationship Id="rId525" Type="http://schemas.openxmlformats.org/officeDocument/2006/relationships/hyperlink" Target="https://soho-catering.ru/arenda/personal/oficiant_dlya_keyteringa" TargetMode="External"/><Relationship Id="rId567" Type="http://schemas.openxmlformats.org/officeDocument/2006/relationships/hyperlink" Target="https://soho-catering.ru/arenda/posuda_dlya_fursheta/etazherki_vazy_i_blyuda/blyudo_furshetnoe_na_nozhke_steelite_37h37_sm_n_23_sm" TargetMode="External"/><Relationship Id="rId732" Type="http://schemas.openxmlformats.org/officeDocument/2006/relationships/hyperlink" Target="https://soho-catering.ru/arenda/posuda/stolovye_pribory_alyaska_/nozh_stolovyy_alyaska_l_225_mm" TargetMode="External"/><Relationship Id="rId99" Type="http://schemas.openxmlformats.org/officeDocument/2006/relationships/hyperlink" Target="https://soho-catering.ru/arenda/posuda/steklyannaya_posuda/kremanka" TargetMode="External"/><Relationship Id="rId122" Type="http://schemas.openxmlformats.org/officeDocument/2006/relationships/hyperlink" Target="https://soho-catering.ru/arenda/posuda/stolovye_pribory/lozhka_stolovaya_kult_luxstahl_3_mm" TargetMode="External"/><Relationship Id="rId164" Type="http://schemas.openxmlformats.org/officeDocument/2006/relationships/hyperlink" Target="https://soho-catering.ru/arenda/vip_posuda/farfor_cvetnoy_porland_/tarelka_porland_bezhevaya_podstanovochnaya_28_sm" TargetMode="External"/><Relationship Id="rId371" Type="http://schemas.openxmlformats.org/officeDocument/2006/relationships/hyperlink" Target="https://soho-catering.ru/arenda/oborudovanie/kuhonnoe_oborudovanie/skovoroda_chugunnaya_blinnaya_s_derevyannoy_ruchkoy" TargetMode="External"/><Relationship Id="rId774" Type="http://schemas.openxmlformats.org/officeDocument/2006/relationships/hyperlink" Target="https://soho-catering.ru/arenda/vip_posuda/stolovye_pribory_sapporo_/lozhka_chaynaya_fioletovaya_sapporo_l_140_mm" TargetMode="External"/><Relationship Id="rId427" Type="http://schemas.openxmlformats.org/officeDocument/2006/relationships/hyperlink" Target="https://soho-catering.ru/arenda/oborudovanie/dopolnitelnoe_oborudovanie/kol_co_dlya_salfetok_zoloto" TargetMode="External"/><Relationship Id="rId469" Type="http://schemas.openxmlformats.org/officeDocument/2006/relationships/hyperlink" Target="https://soho-catering.ru/arenda/oborudovanie/holodil_noe_oborudovanie/holodil_nyy_shkaf_98_l" TargetMode="External"/><Relationship Id="rId634" Type="http://schemas.openxmlformats.org/officeDocument/2006/relationships/hyperlink" Target="https://soho-catering.ru/arenda/tekstil/streych_chehly_na_stoly/chehol_belyy_streych_na_pryamougol_nyy_stol" TargetMode="External"/><Relationship Id="rId676" Type="http://schemas.openxmlformats.org/officeDocument/2006/relationships/hyperlink" Target="https://soho-catering.ru/arenda/tekstil/salfetki_dlya_servirovki_/salfetka_sinyaya" TargetMode="External"/><Relationship Id="rId26" Type="http://schemas.openxmlformats.org/officeDocument/2006/relationships/hyperlink" Target="https://soho-catering.ru/arenda/banketnaya_mebel/raznoe/shirma" TargetMode="External"/><Relationship Id="rId231" Type="http://schemas.openxmlformats.org/officeDocument/2006/relationships/hyperlink" Target="https://soho-catering.ru/arenda/posuda_dlya_fursheta/mini_posuda/emkost_dlya_sousa_100h60_mm_chernaya" TargetMode="External"/><Relationship Id="rId273" Type="http://schemas.openxmlformats.org/officeDocument/2006/relationships/hyperlink" Target="https://soho-catering.ru/arenda/posuda_dlya_fursheta/etazherki_vazy_i_blyuda/etazherka_piramida_108_lozhek_n_55_l_55_v_55_sm" TargetMode="External"/><Relationship Id="rId329" Type="http://schemas.openxmlformats.org/officeDocument/2006/relationships/hyperlink" Target="https://soho-catering.ru/arenda/posuda_dlya_fursheta/furshetnaya_sistema_zeiher/podnos_kruglyy_zeiher_53_sm_matovoe_steklo" TargetMode="External"/><Relationship Id="rId480" Type="http://schemas.openxmlformats.org/officeDocument/2006/relationships/hyperlink" Target="https://soho-catering.ru/arenda/oborudovanie/marmity_i_gastroemkosti/karving_1_lampa_s_podogrevom_" TargetMode="External"/><Relationship Id="rId536" Type="http://schemas.openxmlformats.org/officeDocument/2006/relationships/hyperlink" Target="https://soho-catering.ru/arenda/oborudovanie/kuhonnoe_oborudovanie/ctellazh_shpil_ka_dlya_gastroemkostey_gn_1_1_30_urovney_" TargetMode="External"/><Relationship Id="rId701" Type="http://schemas.openxmlformats.org/officeDocument/2006/relationships/hyperlink" Target="https://soho-catering.ru/arenda/tekstil/babochki_i_galstuki_dlya_oficiantov/fartuk_oficianta_bordovyy" TargetMode="External"/><Relationship Id="rId68" Type="http://schemas.openxmlformats.org/officeDocument/2006/relationships/hyperlink" Target="https://soho-catering.ru/arenda/posuda/chernyy_farfor/molochnik_90_ml" TargetMode="External"/><Relationship Id="rId133" Type="http://schemas.openxmlformats.org/officeDocument/2006/relationships/hyperlink" Target="https://soho-catering.ru/arenda/vip_posuda/vip_farfor_steelite_spyro/tarelka_melkaya_l_15_3_sm_v_12_8_sm" TargetMode="External"/><Relationship Id="rId175" Type="http://schemas.openxmlformats.org/officeDocument/2006/relationships/hyperlink" Target="https://soho-catering.ru/arenda/vip_posuda/farfor_cvetnoy_porland_/tarelka_porland_temno_seraya_zakusochnaya_24_sm" TargetMode="External"/><Relationship Id="rId340" Type="http://schemas.openxmlformats.org/officeDocument/2006/relationships/hyperlink" Target="https://soho-catering.ru/arenda/posuda_dlya_fursheta/furshetnaya_sistema_zeiher/lestnica_furshetnaya_chernaya_4_yarusa_67h40h12" TargetMode="External"/><Relationship Id="rId578" Type="http://schemas.openxmlformats.org/officeDocument/2006/relationships/hyperlink" Target="https://soho-catering.ru/arenda/vip_posuda/vip_pribory_eternum_bel_giya_seriya_h_15/vilka_stolovaya_x_15_l_220_mm" TargetMode="External"/><Relationship Id="rId743" Type="http://schemas.openxmlformats.org/officeDocument/2006/relationships/hyperlink" Target="https://soho-catering.ru/arenda/oborudovanie/marmity_i_gastroemkosti/gastroemkost_gn_1_2_265h325_n_200_mm" TargetMode="External"/><Relationship Id="rId785" Type="http://schemas.openxmlformats.org/officeDocument/2006/relationships/drawing" Target="../drawings/drawing1.xml"/><Relationship Id="rId200" Type="http://schemas.openxmlformats.org/officeDocument/2006/relationships/hyperlink" Target="https://soho-catering.ru/arenda/vip_posuda/vip_bokaly_chef_sommelier_franciya/bokal_dlya_vina_kaberne_ballon_chef_somellier_vip_470_ml_d_80_100_h_196_mm" TargetMode="External"/><Relationship Id="rId382" Type="http://schemas.openxmlformats.org/officeDocument/2006/relationships/hyperlink" Target="https://soho-catering.ru/arenda/oborudovanie/kuhonnoe_oborudovanie/shumovka_ghidini" TargetMode="External"/><Relationship Id="rId438" Type="http://schemas.openxmlformats.org/officeDocument/2006/relationships/hyperlink" Target="https://soho-catering.ru/arenda/oborudovanie/teplovoe_oborudovanie/shkaf_marmit_lya_podogreva_tarelok_" TargetMode="External"/><Relationship Id="rId603" Type="http://schemas.openxmlformats.org/officeDocument/2006/relationships/hyperlink" Target="https://soho-catering.ru/arenda/vip_posuda/stolovye_pribory_sapporo_/lozhka_stolovaya_chernaya_sapporo_l_190_mm" TargetMode="External"/><Relationship Id="rId645" Type="http://schemas.openxmlformats.org/officeDocument/2006/relationships/hyperlink" Target="https://soho-catering.ru/arenda/posuda/stolovyy_farfor/blyudo_oval_noe_chan_wave_400_mm" TargetMode="External"/><Relationship Id="rId687" Type="http://schemas.openxmlformats.org/officeDocument/2006/relationships/hyperlink" Target="https://soho-catering.ru/arenda/tekstil/babochki_i_galstuki_dlya_oficiantov/babochka_oficianta_vip_chernaya" TargetMode="External"/><Relationship Id="rId242" Type="http://schemas.openxmlformats.org/officeDocument/2006/relationships/hyperlink" Target="https://soho-catering.ru/arenda/posuda_dlya_fursheta/mini_posuda/emkost_dlya_sousa_glubokaya_seraya_kvadrat_50_ml_55_mm" TargetMode="External"/><Relationship Id="rId284" Type="http://schemas.openxmlformats.org/officeDocument/2006/relationships/hyperlink" Target="https://soho-catering.ru/arenda/posuda_dlya_fursheta/etazherki_vazy_i_blyuda/blyudo_metallicheskoe_dlya_ustric_18_sht_d_250_mm_" TargetMode="External"/><Relationship Id="rId491" Type="http://schemas.openxmlformats.org/officeDocument/2006/relationships/hyperlink" Target="https://soho-catering.ru/arenda/oborudovanie/marmity_i_gastroemkosti/marmit_kruglyy_so_steklyannoy_emkost_yu_2_l_" TargetMode="External"/><Relationship Id="rId505" Type="http://schemas.openxmlformats.org/officeDocument/2006/relationships/hyperlink" Target="https://soho-catering.ru/arenda/obogrevatelnye_pribory/gazovaya_teplo_pushka" TargetMode="External"/><Relationship Id="rId712" Type="http://schemas.openxmlformats.org/officeDocument/2006/relationships/hyperlink" Target="https://soho-catering.ru/arenda/posuda/barnoe_steklo/old_feshn_epsilon_250_ml" TargetMode="External"/><Relationship Id="rId37" Type="http://schemas.openxmlformats.org/officeDocument/2006/relationships/hyperlink" Target="https://soho-catering.ru/arenda/posuda/stolovyy_farfor/tarelka_glubokaya_chan_wave_200_mm" TargetMode="External"/><Relationship Id="rId79" Type="http://schemas.openxmlformats.org/officeDocument/2006/relationships/hyperlink" Target="https://soho-catering.ru/arenda/posuda/steklyannaya_posuda/tarelka_steklo_kruglaya_200_mm" TargetMode="External"/><Relationship Id="rId102" Type="http://schemas.openxmlformats.org/officeDocument/2006/relationships/hyperlink" Target="https://soho-catering.ru/arenda/posuda/steklyannaya_posuda/kuvshin_1_l" TargetMode="External"/><Relationship Id="rId144" Type="http://schemas.openxmlformats.org/officeDocument/2006/relationships/hyperlink" Target="https://soho-catering.ru/arenda/vip_posuda/vip_farfor_steelite_spyro/bul_onnaya_chashka_s_2_mya_ruchkami_steelite_spyro" TargetMode="External"/><Relationship Id="rId547" Type="http://schemas.openxmlformats.org/officeDocument/2006/relationships/hyperlink" Target="https://soho-catering.ru/arenda/dekorativnaya_posuda/doska_dlya_vykladki_yasen_330h190_mm" TargetMode="External"/><Relationship Id="rId589" Type="http://schemas.openxmlformats.org/officeDocument/2006/relationships/hyperlink" Target="https://soho-catering.ru/arenda/vip_posuda/bokaly_spiegelau_germaniya_/bokal_dlya_vina_spielegau_370_ml_germaniya_hrustal_d_5_5_sm_n_21_sm" TargetMode="External"/><Relationship Id="rId754" Type="http://schemas.openxmlformats.org/officeDocument/2006/relationships/hyperlink" Target="https://soho-catering.ru/arenda/vip_posuda/vip_bokaly_chef_sommelier_franciya/bokal_chef_sommelier_dlya_vina_chernyy_230_ml" TargetMode="External"/><Relationship Id="rId90" Type="http://schemas.openxmlformats.org/officeDocument/2006/relationships/hyperlink" Target="https://soho-catering.ru/arenda/posuda/steklyannaya_posuda/blyudo_steklo_krugloe_s_volnistym_kraem_350_mm" TargetMode="External"/><Relationship Id="rId186" Type="http://schemas.openxmlformats.org/officeDocument/2006/relationships/hyperlink" Target="https://soho-catering.ru/arenda/vip_posuda/farfor_cvetnoy_porland_/chaynaya_para_porland_250_ml_krasnaya" TargetMode="External"/><Relationship Id="rId351" Type="http://schemas.openxmlformats.org/officeDocument/2006/relationships/hyperlink" Target="https://soho-catering.ru/arenda/oborudovanie/kuhonnoe_oborudovanie/risovarka_gastrorag_dkr_160_4_2_l" TargetMode="External"/><Relationship Id="rId393" Type="http://schemas.openxmlformats.org/officeDocument/2006/relationships/hyperlink" Target="https://soho-catering.ru/arenda/oborudovanie/kuhonnoe_oborudovanie/razdelochnaya_doska_gastrorag_belaya_45h30_sm" TargetMode="External"/><Relationship Id="rId407" Type="http://schemas.openxmlformats.org/officeDocument/2006/relationships/hyperlink" Target="https://soho-catering.ru/arenda/oborudovanie/dopolnitelnoe_oborudovanie/salfetnica_metallicheskaya_190h190_mm_n_65_mm" TargetMode="External"/><Relationship Id="rId449" Type="http://schemas.openxmlformats.org/officeDocument/2006/relationships/hyperlink" Target="https://soho-catering.ru/arenda/oborudovanie/teplovoe_oborudovanie/zharochnaya_poverhnost_gril_kontaktnyy_gladkaya_riflenaya_220v" TargetMode="External"/><Relationship Id="rId614" Type="http://schemas.openxmlformats.org/officeDocument/2006/relationships/hyperlink" Target="https://soho-catering.ru/arenda/tekstil/skaterti/naperon_dlya_kruglogo_stola_chernyy_soten_" TargetMode="External"/><Relationship Id="rId656" Type="http://schemas.openxmlformats.org/officeDocument/2006/relationships/hyperlink" Target="https://soho-catering.ru/arenda/posuda/stolovyy_farfor/blyudce_dlya_sousa_dvoynoe_chan_wave" TargetMode="External"/><Relationship Id="rId211" Type="http://schemas.openxmlformats.org/officeDocument/2006/relationships/hyperlink" Target="https://soho-catering.ru/arenda/vip_posuda/vip_bokaly_chef_sommelier_franciya/haybol_primaverik_zelenyy_360_ml" TargetMode="External"/><Relationship Id="rId253" Type="http://schemas.openxmlformats.org/officeDocument/2006/relationships/hyperlink" Target="https://soho-catering.ru/arenda/posuda_dlya_fursheta/mini_posuda/salatnik_polusfera_95_mm_vysota_73_mm_chernyy" TargetMode="External"/><Relationship Id="rId295" Type="http://schemas.openxmlformats.org/officeDocument/2006/relationships/hyperlink" Target="https://soho-catering.ru/arenda/posuda_dlya_fursheta/etazherki_vazy_i_blyuda/blyudo_bazal_t_belyy_dlya_podachi_23_5h11_7_sm" TargetMode="External"/><Relationship Id="rId309" Type="http://schemas.openxmlformats.org/officeDocument/2006/relationships/hyperlink" Target="https://soho-catering.ru/arenda/posuda_dlya_fursheta/etazherki_vazy_i_blyuda/podstavka_dlya_torta_d_28_sm" TargetMode="External"/><Relationship Id="rId460" Type="http://schemas.openxmlformats.org/officeDocument/2006/relationships/hyperlink" Target="https://soho-catering.ru/arenda/oborudovanie/teplovoe_oborudovanie/toster" TargetMode="External"/><Relationship Id="rId516" Type="http://schemas.openxmlformats.org/officeDocument/2006/relationships/hyperlink" Target="https://soho-catering.ru/arenda/rashodnyy_material/pischevaya_plenka" TargetMode="External"/><Relationship Id="rId698" Type="http://schemas.openxmlformats.org/officeDocument/2006/relationships/hyperlink" Target="https://soho-catering.ru/arenda/tekstil/babochki_i_galstuki_dlya_oficiantov/fartuk_s_grudkoy_chernyy" TargetMode="External"/><Relationship Id="rId48" Type="http://schemas.openxmlformats.org/officeDocument/2006/relationships/hyperlink" Target="https://soho-catering.ru/arenda/posuda/stolovyy_farfor/chaynaya_para_chan_wave_200_ml" TargetMode="External"/><Relationship Id="rId113" Type="http://schemas.openxmlformats.org/officeDocument/2006/relationships/hyperlink" Target="https://soho-catering.ru/arenda/posuda/stolovye_pribory/vilka_stolovaya_kult_luxstahl_3_mm" TargetMode="External"/><Relationship Id="rId320" Type="http://schemas.openxmlformats.org/officeDocument/2006/relationships/hyperlink" Target="https://soho-catering.ru/arenda/posuda_dlya_fursheta/furshetnaya_sistema_zeiher/podstavka_dlya_servirovki_zeiher_detal_d_25h25h10_5_sm" TargetMode="External"/><Relationship Id="rId558" Type="http://schemas.openxmlformats.org/officeDocument/2006/relationships/hyperlink" Target="https://soho-catering.ru/arenda/oborudovanie/kuhonnoe_oborudovanie/kotel_professional_nyy_40_l" TargetMode="External"/><Relationship Id="rId723" Type="http://schemas.openxmlformats.org/officeDocument/2006/relationships/hyperlink" Target="https://soho-catering.ru/arenda/posuda/barnoe_steklo/stakan_roks_230_ml" TargetMode="External"/><Relationship Id="rId765" Type="http://schemas.openxmlformats.org/officeDocument/2006/relationships/hyperlink" Target="https://soho-catering.ru/arenda/oborudovanie/kuhonnoe_oborudovanie/rabochiy_stol_gastrorag_xsw_2436uden" TargetMode="External"/><Relationship Id="rId155" Type="http://schemas.openxmlformats.org/officeDocument/2006/relationships/hyperlink" Target="https://soho-catering.ru/arenda/vip_posuda/farfor_cvetnoy_porland_/tarelka_porland_biryuzovaya_pirozhkovaya_18_sm" TargetMode="External"/><Relationship Id="rId197" Type="http://schemas.openxmlformats.org/officeDocument/2006/relationships/hyperlink" Target="https://soho-catering.ru/arenda/vip_posuda/vip_bokaly_chef_sommelier_franciya/bokal_dlya_shampanskogo_chef_sommelier_vip_franciya_160_ml" TargetMode="External"/><Relationship Id="rId362" Type="http://schemas.openxmlformats.org/officeDocument/2006/relationships/hyperlink" Target="https://soho-catering.ru/arenda/oborudovanie/kuhonnoe_oborudovanie/stellazh_shpil_ka_dlya_lotkov_9_urovney_" TargetMode="External"/><Relationship Id="rId418" Type="http://schemas.openxmlformats.org/officeDocument/2006/relationships/hyperlink" Target="https://soho-catering.ru/arenda/oborudovanie/dopolnitelnoe_oborudovanie/urna_napol_naya" TargetMode="External"/><Relationship Id="rId625" Type="http://schemas.openxmlformats.org/officeDocument/2006/relationships/hyperlink" Target="https://soho-catering.ru/arenda/tekstil/streych_chehly_na_stoly/chehol_krasnyy_dlya_kokteyl_nogo_stola_obtyagivayuschiy___streych_" TargetMode="External"/><Relationship Id="rId222" Type="http://schemas.openxmlformats.org/officeDocument/2006/relationships/hyperlink" Target="https://soho-catering.ru/arenda/posuda_dlya_fursheta/mini_posuda/salatnik_japannese_s_ruchkoy_45_ml_80_mm" TargetMode="External"/><Relationship Id="rId264" Type="http://schemas.openxmlformats.org/officeDocument/2006/relationships/hyperlink" Target="https://soho-catering.ru/arenda/posuda_dlya_fursheta/mini_posuda/menazhnica_3_sht_d_10_sm" TargetMode="External"/><Relationship Id="rId471" Type="http://schemas.openxmlformats.org/officeDocument/2006/relationships/hyperlink" Target="https://soho-catering.ru/arenda/oborudovanie/holodil_noe_oborudovanie/vitrina_holodil_naya_rybnaya" TargetMode="External"/><Relationship Id="rId667" Type="http://schemas.openxmlformats.org/officeDocument/2006/relationships/hyperlink" Target="https://soho-catering.ru/arenda/tekstil/furshetnye_yubki_dlya_stolov/yubka_bezhevaya_5_6_m_" TargetMode="External"/><Relationship Id="rId17" Type="http://schemas.openxmlformats.org/officeDocument/2006/relationships/hyperlink" Target="https://soho-catering.ru/arenda/banketnaya_mebel/stulya/stul_k_yavari_korichnevyy_belaya_podushka" TargetMode="External"/><Relationship Id="rId59" Type="http://schemas.openxmlformats.org/officeDocument/2006/relationships/hyperlink" Target="https://soho-catering.ru/arenda/posuda/stolovyy_farfor/pepel_nica_kvadratnaya_chan_wave_85_mm" TargetMode="External"/><Relationship Id="rId124" Type="http://schemas.openxmlformats.org/officeDocument/2006/relationships/hyperlink" Target="https://soho-catering.ru/arenda/posuda/stolovye_pribory/lozhka_garnirnaya_kult_luxstahl_200_mm" TargetMode="External"/><Relationship Id="rId527" Type="http://schemas.openxmlformats.org/officeDocument/2006/relationships/hyperlink" Target="https://soho-catering.ru/arenda/personal/oficianty_dlya_chastnyh_meropriyatiy" TargetMode="External"/><Relationship Id="rId569" Type="http://schemas.openxmlformats.org/officeDocument/2006/relationships/hyperlink" Target="https://soho-catering.ru/arenda/vip_posuda/vip_pribory_eternum_bel_giya_seriya_h_15/nozh_dlya_masla_h_15_l_162_mm" TargetMode="External"/><Relationship Id="rId734" Type="http://schemas.openxmlformats.org/officeDocument/2006/relationships/hyperlink" Target="https://soho-catering.ru/arenda/posuda_dlya_fursheta/mini_posuda/salatnik_mini_dlya_komplimenta_steklo_77h77_mm" TargetMode="External"/><Relationship Id="rId776" Type="http://schemas.openxmlformats.org/officeDocument/2006/relationships/hyperlink" Target="https://soho-catering.ru/arenda/vip_posuda/stolovye_pribory_sapporo_/lozhka_chaynaya_zolotaya_sapporo_l_140_mm" TargetMode="External"/><Relationship Id="rId70" Type="http://schemas.openxmlformats.org/officeDocument/2006/relationships/hyperlink" Target="https://soho-catering.ru/arenda/posuda/chernyy_farfor/blyudo_list_31h24_sm" TargetMode="External"/><Relationship Id="rId166" Type="http://schemas.openxmlformats.org/officeDocument/2006/relationships/hyperlink" Target="https://soho-catering.ru/arenda/vip_posuda/farfor_cvetnoy_porland_/tarelka_porland_oranzhevaya_dlya_pasty_31_sm" TargetMode="External"/><Relationship Id="rId331" Type="http://schemas.openxmlformats.org/officeDocument/2006/relationships/hyperlink" Target="https://soho-catering.ru/arenda/posuda_dlya_fursheta/furshetnaya_sistema_zeiher/podnos_dlya_servirovki_izognutyy_zeiher_37_5h62_sm_prozrachnoe_steklo" TargetMode="External"/><Relationship Id="rId373" Type="http://schemas.openxmlformats.org/officeDocument/2006/relationships/hyperlink" Target="https://soho-catering.ru/arenda/oborudovanie/kuhonnoe_oborudovanie/kastryulya_11_l_kult_luxstahl" TargetMode="External"/><Relationship Id="rId429" Type="http://schemas.openxmlformats.org/officeDocument/2006/relationships/hyperlink" Target="https://soho-catering.ru/arenda/oborudovanie/dopolnitelnoe_oborudovanie/narzannik_odnostupenchatyy_" TargetMode="External"/><Relationship Id="rId580" Type="http://schemas.openxmlformats.org/officeDocument/2006/relationships/hyperlink" Target="https://soho-catering.ru/arenda/vip_posuda/vip_pribory_eternum_bel_giya_seriya_h_15/vilka_dlya_pirozhnogo_x_15_l__14_6_sm_" TargetMode="External"/><Relationship Id="rId636" Type="http://schemas.openxmlformats.org/officeDocument/2006/relationships/hyperlink" Target="https://soho-catering.ru/arenda/tekstil/streych_chehly_na_stoly/chehol_streych_dlya_pryamougol_nogo_stola_siniy_obtyagivayuschiy" TargetMode="External"/><Relationship Id="rId1" Type="http://schemas.openxmlformats.org/officeDocument/2006/relationships/hyperlink" Target="http://soho-catering.ru/arenda/usloviya-vypolneniya-zakaza" TargetMode="External"/><Relationship Id="rId233" Type="http://schemas.openxmlformats.org/officeDocument/2006/relationships/hyperlink" Target="https://soho-catering.ru/arenda/posuda_dlya_fursheta/mini_posuda/sousnik_miniatyura_35_ml_d_6_sm_chernyy" TargetMode="External"/><Relationship Id="rId440" Type="http://schemas.openxmlformats.org/officeDocument/2006/relationships/hyperlink" Target="https://soho-catering.ru/arenda/oborudovanie/teplovoe_oborudovanie/parokonvektomat_pka_10_1_1_" TargetMode="External"/><Relationship Id="rId678" Type="http://schemas.openxmlformats.org/officeDocument/2006/relationships/hyperlink" Target="https://soho-catering.ru/arenda/tekstil/salfetki_dlya_servirovki_/salfetka_belaya_45h45_sm" TargetMode="External"/><Relationship Id="rId28" Type="http://schemas.openxmlformats.org/officeDocument/2006/relationships/hyperlink" Target="https://soho-catering.ru/arenda/posuda/stolovyy_farfor/lozhka_dlya_komplimenta_chan_wave_classic_ivory_chernaya" TargetMode="External"/><Relationship Id="rId275" Type="http://schemas.openxmlformats.org/officeDocument/2006/relationships/hyperlink" Target="https://soho-catering.ru/arenda/posuda_dlya_fursheta/etazherki_vazy_i_blyuda/podnos_furshetnyy_metallicheskiy_na_45_shotov_530h325_mm_" TargetMode="External"/><Relationship Id="rId300" Type="http://schemas.openxmlformats.org/officeDocument/2006/relationships/hyperlink" Target="https://soho-catering.ru/arenda/posuda_dlya_fursheta/etazherki_vazy_i_blyuda/blyudo_dlya_komplimenta_bazal_t_11h8_sm" TargetMode="External"/><Relationship Id="rId482" Type="http://schemas.openxmlformats.org/officeDocument/2006/relationships/hyperlink" Target="https://soho-catering.ru/arenda/oborudovanie/marmity_i_gastroemkosti/karving_2_lampy_s_podogrevom" TargetMode="External"/><Relationship Id="rId538" Type="http://schemas.openxmlformats.org/officeDocument/2006/relationships/hyperlink" Target="https://soho-catering.ru/arenda/oborudovanie/teplovoe_oborudovanie/teplovoy_shkaf_20_polos_na_40_gastroemkostey" TargetMode="External"/><Relationship Id="rId703" Type="http://schemas.openxmlformats.org/officeDocument/2006/relationships/hyperlink" Target="https://soho-catering.ru/arenda/posuda/barnoe_steklo/vaza_dlya_cvetkov_kolba" TargetMode="External"/><Relationship Id="rId745" Type="http://schemas.openxmlformats.org/officeDocument/2006/relationships/hyperlink" Target="https://soho-catering.ru/arenda/oborudovanie/marmity_i_gastroemkosti/gastroemkost_gn_1_2_265h325_n_20_mm" TargetMode="External"/><Relationship Id="rId81" Type="http://schemas.openxmlformats.org/officeDocument/2006/relationships/hyperlink" Target="https://soho-catering.ru/arenda/posuda/steklyannaya_posuda/tarelka_steklo_kruglaya_300_mm" TargetMode="External"/><Relationship Id="rId135" Type="http://schemas.openxmlformats.org/officeDocument/2006/relationships/hyperlink" Target="https://soho-catering.ru/arenda/vip_posuda/vip_farfor_steelite_spyro/tarelka_zakusochnaya_steelite_spyro" TargetMode="External"/><Relationship Id="rId177" Type="http://schemas.openxmlformats.org/officeDocument/2006/relationships/hyperlink" Target="https://soho-catering.ru/arenda/vip_posuda/farfor_cvetnoy_porland_/chaynaya_para_porland_250_ml_temno_seraya" TargetMode="External"/><Relationship Id="rId342" Type="http://schemas.openxmlformats.org/officeDocument/2006/relationships/hyperlink" Target="https://soho-catering.ru/arenda/oborudovanie/kuhonnoe_oborudovanie/skovoroda_dlya_blinov_polaris_parfait_25pc_25_sm" TargetMode="External"/><Relationship Id="rId384" Type="http://schemas.openxmlformats.org/officeDocument/2006/relationships/hyperlink" Target="https://soho-catering.ru/arenda/oborudovanie/kuhonnoe_oborudovanie/polovnik_kult_luxstahl_250_ml" TargetMode="External"/><Relationship Id="rId591" Type="http://schemas.openxmlformats.org/officeDocument/2006/relationships/hyperlink" Target="https://soho-catering.ru/arenda/vip_posuda/bokaly_spiegelau_germaniya_/old_feshn_spielegau_260_ml_germaniya_hrustal_d_6_5_sm_n_8_sm" TargetMode="External"/><Relationship Id="rId605" Type="http://schemas.openxmlformats.org/officeDocument/2006/relationships/hyperlink" Target="https://soho-catering.ru/arenda/tekstil/skaterti/skatert_kruglaya_3_m_belaya1572306939" TargetMode="External"/><Relationship Id="rId202" Type="http://schemas.openxmlformats.org/officeDocument/2006/relationships/hyperlink" Target="https://soho-catering.ru/arenda/vip_posuda/vip_bokaly_chef_sommelier_franciya/bokal_dlya_vina_open_up_chef_somellier_vip_370_ml_d_96_h_210_mm" TargetMode="External"/><Relationship Id="rId244" Type="http://schemas.openxmlformats.org/officeDocument/2006/relationships/hyperlink" Target="https://soho-catering.ru/arenda/posuda_dlya_fursheta/mini_posuda/skovoroda_s_ruchkoy_krasnaya_d_80_mm_50_ml" TargetMode="External"/><Relationship Id="rId647" Type="http://schemas.openxmlformats.org/officeDocument/2006/relationships/hyperlink" Target="https://soho-catering.ru/arenda/posuda/stolovyy_farfor/blyudo_kvadratnoe_ploskoe_chan_wave_255_mm" TargetMode="External"/><Relationship Id="rId689" Type="http://schemas.openxmlformats.org/officeDocument/2006/relationships/hyperlink" Target="https://soho-catering.ru/arenda/tekstil/babochki_i_galstuki_dlya_oficiantov/babochka_oficianta_vip_sinyaya" TargetMode="External"/><Relationship Id="rId39" Type="http://schemas.openxmlformats.org/officeDocument/2006/relationships/hyperlink" Target="https://soho-catering.ru/arenda/posuda/stolovyy_farfor/tarelka_kvadratnaya_chan_wave_250_mm" TargetMode="External"/><Relationship Id="rId286" Type="http://schemas.openxmlformats.org/officeDocument/2006/relationships/hyperlink" Target="https://soho-catering.ru/arenda/posuda_dlya_fursheta/etazherki_vazy_i_blyuda/blyudo_kvadratnoe_sinee_265h265_mm" TargetMode="External"/><Relationship Id="rId451" Type="http://schemas.openxmlformats.org/officeDocument/2006/relationships/hyperlink" Target="https://soho-catering.ru/arenda/oborudovanie/teplovoe_oborudovanie/elektricheskaya_plitka_odno_komforochnaya" TargetMode="External"/><Relationship Id="rId493" Type="http://schemas.openxmlformats.org/officeDocument/2006/relationships/hyperlink" Target="https://soho-catering.ru/arenda/oborudovanie/marmity_i_gastroemkosti/termokonteyner_gastrorag_jw_sif_12_yacheek" TargetMode="External"/><Relationship Id="rId507" Type="http://schemas.openxmlformats.org/officeDocument/2006/relationships/hyperlink" Target="https://soho-catering.ru/arenda/obogrevatelnye_pribory/elektricheskaya_teplo_pushka" TargetMode="External"/><Relationship Id="rId549" Type="http://schemas.openxmlformats.org/officeDocument/2006/relationships/hyperlink" Target="https://soho-catering.ru/arenda/oborudovanie/boylery_i_kofemashiny/samovar_elektricheskiy_10_l_" TargetMode="External"/><Relationship Id="rId714" Type="http://schemas.openxmlformats.org/officeDocument/2006/relationships/hyperlink" Target="https://soho-catering.ru/arenda/posuda/barnoe_steklo/bokal_blyudce_pod_shampanskoe_bistro" TargetMode="External"/><Relationship Id="rId756" Type="http://schemas.openxmlformats.org/officeDocument/2006/relationships/hyperlink" Target="https://soho-catering.ru/arenda/tekstil/skaterti/naperon_dlya_kruglogo_stola_krasnyy_2_2_m" TargetMode="External"/><Relationship Id="rId50" Type="http://schemas.openxmlformats.org/officeDocument/2006/relationships/hyperlink" Target="https://soho-catering.ru/arenda/posuda/stolovyy_farfor/saharnica_kvadratnaya_chan_wave" TargetMode="External"/><Relationship Id="rId104" Type="http://schemas.openxmlformats.org/officeDocument/2006/relationships/hyperlink" Target="https://soho-catering.ru/arenda/posuda/steklyannaya_posuda/shtof_500_ml" TargetMode="External"/><Relationship Id="rId146" Type="http://schemas.openxmlformats.org/officeDocument/2006/relationships/hyperlink" Target="https://soho-catering.ru/arenda/vip_posuda/vip_farfor_steelite_spyro/chaynaya_chashka_steelite_spyro" TargetMode="External"/><Relationship Id="rId188" Type="http://schemas.openxmlformats.org/officeDocument/2006/relationships/hyperlink" Target="https://soho-catering.ru/arenda/vip_posuda/farfor_cvetnoy_porland_/sousnik_porland_110h70_mm_krasnyy" TargetMode="External"/><Relationship Id="rId311" Type="http://schemas.openxmlformats.org/officeDocument/2006/relationships/hyperlink" Target="https://soho-catering.ru/arenda/posuda_dlya_fursheta/etazherki_vazy_i_blyuda/salatnik_furshetnyy_s_volnistym_kraem_belyy_330h265h80" TargetMode="External"/><Relationship Id="rId353" Type="http://schemas.openxmlformats.org/officeDocument/2006/relationships/hyperlink" Target="https://soho-catering.ru/arenda/oborudovanie/kuhonnoe_oborudovanie/ovoscherezatel_naya_mashina_robot_coupe_cl30_bistro_s_4_mya_nasadkami" TargetMode="External"/><Relationship Id="rId395" Type="http://schemas.openxmlformats.org/officeDocument/2006/relationships/hyperlink" Target="https://soho-catering.ru/arenda/oborudovanie/boylery_i_kofemashiny/boyler_s_sistemoy_dlya_varki_kofe_10_l_" TargetMode="External"/><Relationship Id="rId409" Type="http://schemas.openxmlformats.org/officeDocument/2006/relationships/hyperlink" Target="https://soho-catering.ru/arenda/oborudovanie/dopolnitelnoe_oborudovanie/vedro_dlya_shampanskogo" TargetMode="External"/><Relationship Id="rId560" Type="http://schemas.openxmlformats.org/officeDocument/2006/relationships/hyperlink" Target="https://soho-catering.ru/arenda/oborudovanie/teplovoe_oborudovanie/teplovoy_shkaf_gastrolux_15_polos_na_30" TargetMode="External"/><Relationship Id="rId92" Type="http://schemas.openxmlformats.org/officeDocument/2006/relationships/hyperlink" Target="https://soho-catering.ru/arenda/posuda/steklyannaya_posuda/salatnik_steklo_600_ml" TargetMode="External"/><Relationship Id="rId213" Type="http://schemas.openxmlformats.org/officeDocument/2006/relationships/hyperlink" Target="https://soho-catering.ru/arenda/vip_posuda/vip_bokaly_chef_sommelier_franciya/haybol_primaverik_krasnyy_360_ml" TargetMode="External"/><Relationship Id="rId420" Type="http://schemas.openxmlformats.org/officeDocument/2006/relationships/hyperlink" Target="https://soho-catering.ru/arenda/oborudovanie/dopolnitelnoe_oborudovanie/udlinitel_25_m" TargetMode="External"/><Relationship Id="rId616" Type="http://schemas.openxmlformats.org/officeDocument/2006/relationships/hyperlink" Target="https://soho-catering.ru/arenda/tekstil/skaterti/skatert_pryamougol_naya_dzhakart_1_4_x_2_4_m_belaya_zhakkard_" TargetMode="External"/><Relationship Id="rId658" Type="http://schemas.openxmlformats.org/officeDocument/2006/relationships/hyperlink" Target="https://soho-catering.ru/arenda/posuda/stolovyy_farfor/bul_onnica_s_blyudcem_chan_wave_300_ml" TargetMode="External"/><Relationship Id="rId255" Type="http://schemas.openxmlformats.org/officeDocument/2006/relationships/hyperlink" Target="https://soho-catering.ru/arenda/posuda_dlya_fursheta/mini_posuda/salatnik_kvadratnyy_seryy_200_ml_100_mm" TargetMode="External"/><Relationship Id="rId297" Type="http://schemas.openxmlformats.org/officeDocument/2006/relationships/hyperlink" Target="https://soho-catering.ru/arenda/posuda_dlya_fursheta/etazherki_vazy_i_blyuda/blyudo_dlya_podachi_bazal_t_belyy_s_chernoy_okaymovkoy_35h25_sm" TargetMode="External"/><Relationship Id="rId462" Type="http://schemas.openxmlformats.org/officeDocument/2006/relationships/hyperlink" Target="https://soho-catering.ru/arenda/oborudovanie/holodil_noe_oborudovanie/l_dogenerator_kuskovogo_l_da" TargetMode="External"/><Relationship Id="rId518" Type="http://schemas.openxmlformats.org/officeDocument/2006/relationships/hyperlink" Target="https://soho-catering.ru/arenda/rashodnyy_material/skotch_obychnyy" TargetMode="External"/><Relationship Id="rId725" Type="http://schemas.openxmlformats.org/officeDocument/2006/relationships/hyperlink" Target="https://soho-catering.ru/arenda/posuda/barnoe_steklo/shot_55_ml" TargetMode="External"/><Relationship Id="rId115" Type="http://schemas.openxmlformats.org/officeDocument/2006/relationships/hyperlink" Target="https://soho-catering.ru/arenda/posuda/stolovye_pribory/vilka_dlya_ryby_l_178_mm" TargetMode="External"/><Relationship Id="rId157" Type="http://schemas.openxmlformats.org/officeDocument/2006/relationships/hyperlink" Target="https://soho-catering.ru/arenda/vip_posuda/farfor_cvetnoy_porland_/tarelka_porland_biryuzovaya_podstanovochnaya_28_sm" TargetMode="External"/><Relationship Id="rId322" Type="http://schemas.openxmlformats.org/officeDocument/2006/relationships/hyperlink" Target="https://soho-catering.ru/arenda/posuda_dlya_fursheta/furshetnaya_sistema_zeiher/podnos_pryamougol_nyy_zeiher_42h34_sm_prozrachnoe_steklo" TargetMode="External"/><Relationship Id="rId364" Type="http://schemas.openxmlformats.org/officeDocument/2006/relationships/hyperlink" Target="https://soho-catering.ru/arenda/oborudovanie/kuhonnoe_oborudovanie/ctellazh_shpil_ka_dlya_gastroemkostey_gn_1_1_30_urovney_" TargetMode="External"/><Relationship Id="rId767" Type="http://schemas.openxmlformats.org/officeDocument/2006/relationships/hyperlink" Target="https://soho-catering.ru/arenda/oborudovanie/dopolnitelnoe_oborudovanie/fontan_dlya_vina_3_yarusa" TargetMode="External"/><Relationship Id="rId61" Type="http://schemas.openxmlformats.org/officeDocument/2006/relationships/hyperlink" Target="https://soho-catering.ru/arenda/posuda/chernyy_farfor/tarelka_kvadrat_chernaya_26_sm_arcoroc" TargetMode="External"/><Relationship Id="rId199" Type="http://schemas.openxmlformats.org/officeDocument/2006/relationships/hyperlink" Target="https://soho-catering.ru/arenda/vip_posuda/vip_bokaly_chef_sommelier_franciya/bokal_dlya_vina_sublim_chef_somellier_vip_350_ml_d_80_h_230_mm_" TargetMode="External"/><Relationship Id="rId571" Type="http://schemas.openxmlformats.org/officeDocument/2006/relationships/hyperlink" Target="https://soho-catering.ru/arenda/vip_posuda/vip_pribory_eternum_bel_giya_seriya_h_15/nozh_stolovyy_x_15_l_240_mm" TargetMode="External"/><Relationship Id="rId627" Type="http://schemas.openxmlformats.org/officeDocument/2006/relationships/hyperlink" Target="https://soho-catering.ru/arenda/tekstil/streych_chehly_na_stoly/chehol_dlya_kokteyl_nogo_stola_fioletovyy_obtyagivayuschiy___streych_" TargetMode="External"/><Relationship Id="rId669" Type="http://schemas.openxmlformats.org/officeDocument/2006/relationships/hyperlink" Target="https://soho-catering.ru/arenda/tekstil/furshetnye_yubki_dlya_stolov/furshetnaya_yubka_5_6_m_bordovaya" TargetMode="External"/><Relationship Id="rId19" Type="http://schemas.openxmlformats.org/officeDocument/2006/relationships/hyperlink" Target="https://soho-catering.ru/arenda/banketnaya_mebel/stulya/stulk_yavari_belyy_podushka" TargetMode="External"/><Relationship Id="rId224" Type="http://schemas.openxmlformats.org/officeDocument/2006/relationships/hyperlink" Target="https://soho-catering.ru/arenda/posuda_dlya_fursheta/mini_posuda/salatnik_lovelylook_60_ml_75_mm" TargetMode="External"/><Relationship Id="rId266" Type="http://schemas.openxmlformats.org/officeDocument/2006/relationships/hyperlink" Target="https://soho-catering.ru/arenda/posuda_dlya_fursheta/etazherki_vazy_i_blyuda/blyudo_stal_noe_oval_noe_100h34_sm" TargetMode="External"/><Relationship Id="rId431" Type="http://schemas.openxmlformats.org/officeDocument/2006/relationships/hyperlink" Target="https://soho-catering.ru/arenda/oborudovanie/dopolnitelnoe_oborudovanie/rukomoynik" TargetMode="External"/><Relationship Id="rId473" Type="http://schemas.openxmlformats.org/officeDocument/2006/relationships/hyperlink" Target="https://soho-catering.ru/arenda/oborudovanie/marmity_i_gastroemkosti/gastroemkost_gn_1_1_530h325_n_150_mm" TargetMode="External"/><Relationship Id="rId529" Type="http://schemas.openxmlformats.org/officeDocument/2006/relationships/hyperlink" Target="https://soho-catering.ru/arenda/personal/povar_na_banket" TargetMode="External"/><Relationship Id="rId680" Type="http://schemas.openxmlformats.org/officeDocument/2006/relationships/hyperlink" Target="https://soho-catering.ru/arenda/tekstil/skaterti/skatert_kruglaya_3_2_m_chernaya_saten_ispaniya_" TargetMode="External"/><Relationship Id="rId736" Type="http://schemas.openxmlformats.org/officeDocument/2006/relationships/hyperlink" Target="https://soho-catering.ru/arenda/posuda_dlya_fursheta/mini_posuda/salatnik_polusfera_40_ml_vysota_62_mm_prozrachnyy" TargetMode="External"/><Relationship Id="rId30" Type="http://schemas.openxmlformats.org/officeDocument/2006/relationships/hyperlink" Target="https://soho-catering.ru/arenda/posuda/stolovyy_farfor/sousnik_malyy_d_60_mm" TargetMode="External"/><Relationship Id="rId126" Type="http://schemas.openxmlformats.org/officeDocument/2006/relationships/hyperlink" Target="https://soho-catering.ru/arenda/posuda/stolovye_pribory/lopatka_dlya_torta" TargetMode="External"/><Relationship Id="rId168" Type="http://schemas.openxmlformats.org/officeDocument/2006/relationships/hyperlink" Target="https://soho-catering.ru/arenda/vip_posuda/farfor_cvetnoy_porland_/tarelka_porland_oranzhevaya_zakusochnaya_24_sm1525680176" TargetMode="External"/><Relationship Id="rId333" Type="http://schemas.openxmlformats.org/officeDocument/2006/relationships/hyperlink" Target="https://soho-catering.ru/arenda/posuda_dlya_fursheta/furshetnaya_sistema_zeiher/podnos_pryamougol_nyy_zeiher_80h21_sm_prozrachnoe_steklo" TargetMode="External"/><Relationship Id="rId540" Type="http://schemas.openxmlformats.org/officeDocument/2006/relationships/hyperlink" Target="https://soho-catering.ru/arenda/posuda/steklyannaya_posuda/tarelka_podstanovochnaya_kampiello_steklo_32_sm" TargetMode="External"/><Relationship Id="rId778" Type="http://schemas.openxmlformats.org/officeDocument/2006/relationships/hyperlink" Target="https://soho-catering.ru/arenda/vip_posuda/stolovye_pribory_sapporo_/lozhka_stolovaya_rozovoe_zoloto_sapporo_l_200_mm" TargetMode="External"/><Relationship Id="rId72" Type="http://schemas.openxmlformats.org/officeDocument/2006/relationships/hyperlink" Target="https://soho-catering.ru/arenda/vip_posuda/farfor_cvetnoy_porland_/tarelochka_dlya_komplimenta_porland_110h70_mm_chernaya" TargetMode="External"/><Relationship Id="rId375" Type="http://schemas.openxmlformats.org/officeDocument/2006/relationships/hyperlink" Target="https://soho-catering.ru/arenda/oborudovanie/kuhonnoe_oborudovanie/soteynik_s_dvumya_ruchkami_4_l" TargetMode="External"/><Relationship Id="rId582" Type="http://schemas.openxmlformats.org/officeDocument/2006/relationships/hyperlink" Target="https://soho-catering.ru/arenda/vip_posuda/vip_bokaly_chef_sommelier_franciya/blyudce_dlya_shampanskogo_chef_sommelier_vip_franciya_320_ml" TargetMode="External"/><Relationship Id="rId638" Type="http://schemas.openxmlformats.org/officeDocument/2006/relationships/hyperlink" Target="https://soho-catering.ru/arenda/tekstil/streych_chehly_na_stoly/chehol_streych_dlya_pryamougol_nogo_stola_zelenyy_obtyagivayuschiy" TargetMode="External"/><Relationship Id="rId3" Type="http://schemas.openxmlformats.org/officeDocument/2006/relationships/hyperlink" Target="https://soho-catering.ru/arenda/banketnaya_mebel/stoly/stol_banketnyy_kruglyy_plastikovyy_diametr_1_8_m_" TargetMode="External"/><Relationship Id="rId235" Type="http://schemas.openxmlformats.org/officeDocument/2006/relationships/hyperlink" Target="https://soho-catering.ru/arenda/posuda_dlya_fursheta/mini_posuda/blyudce_dlya_sousa_75h73_mm_vysota_30_mm" TargetMode="External"/><Relationship Id="rId277" Type="http://schemas.openxmlformats.org/officeDocument/2006/relationships/hyperlink" Target="https://soho-catering.ru/arenda/posuda_dlya_fursheta/etazherki_vazy_i_blyuda/doska_dlya_syra_s_ruchkoy_d_30_sm" TargetMode="External"/><Relationship Id="rId400" Type="http://schemas.openxmlformats.org/officeDocument/2006/relationships/hyperlink" Target="https://soho-catering.ru/arenda/oborudovanie/boylery_i_kofemashiny/dispenser_dlya_chaya_i_kofe_10_5_l_germaniya_" TargetMode="External"/><Relationship Id="rId442" Type="http://schemas.openxmlformats.org/officeDocument/2006/relationships/hyperlink" Target="https://soho-catering.ru/arenda/oborudovanie/teplovoe_oborudovanie/zharochnyy_shkaf_techinnov_12_polos_24_gastroemkosti" TargetMode="External"/><Relationship Id="rId484" Type="http://schemas.openxmlformats.org/officeDocument/2006/relationships/hyperlink" Target="https://soho-catering.ru/arenda/oborudovanie/marmity_i_gastroemkosti/kryshka_dlya_gastroemkosti_gn_1_1_s_ruchkoy" TargetMode="External"/><Relationship Id="rId705" Type="http://schemas.openxmlformats.org/officeDocument/2006/relationships/hyperlink" Target="https://soho-catering.ru/arenda/posuda/barnoe_steklo/bokal_ayrish" TargetMode="External"/><Relationship Id="rId137" Type="http://schemas.openxmlformats.org/officeDocument/2006/relationships/hyperlink" Target="https://soho-catering.ru/arenda/vip_posuda/vip_farfor_steelite_spyro/tarelka_kvadrat_28h28_sm" TargetMode="External"/><Relationship Id="rId302" Type="http://schemas.openxmlformats.org/officeDocument/2006/relationships/hyperlink" Target="https://soho-catering.ru/arenda/posuda_dlya_fursheta/etazherki_vazy_i_blyuda/blyudo_slanec_chernyy_dlya_podachi_d_30_sm" TargetMode="External"/><Relationship Id="rId344" Type="http://schemas.openxmlformats.org/officeDocument/2006/relationships/hyperlink" Target="https://soho-catering.ru/arenda/oborudovanie/kuhonnoe_oborudovanie/vanna_moechnaya_2_sekcionnaya_1041h597h1111" TargetMode="External"/><Relationship Id="rId691" Type="http://schemas.openxmlformats.org/officeDocument/2006/relationships/hyperlink" Target="https://soho-catering.ru/arenda/tekstil/babochki_i_galstuki_dlya_oficiantov/babochka_oficianta_vip_krasnaya_s_uzorom" TargetMode="External"/><Relationship Id="rId747" Type="http://schemas.openxmlformats.org/officeDocument/2006/relationships/hyperlink" Target="https://soho-catering.ru/arenda/oborudovanie/marmity_i_gastroemkosti/gastroemkost_gn_1_1_perforirovannaya_530h325_n_65_mm" TargetMode="External"/><Relationship Id="rId41" Type="http://schemas.openxmlformats.org/officeDocument/2006/relationships/hyperlink" Target="https://soho-catering.ru/arenda/posuda/stolovyy_farfor/tarelka_oval_naya_360h240_mm1504864126" TargetMode="External"/><Relationship Id="rId83" Type="http://schemas.openxmlformats.org/officeDocument/2006/relationships/hyperlink" Target="https://soho-catering.ru/arenda/posuda/steklyannaya_posuda/tarelka_steklo_kvadratnaya_300_mm" TargetMode="External"/><Relationship Id="rId179" Type="http://schemas.openxmlformats.org/officeDocument/2006/relationships/hyperlink" Target="https://soho-catering.ru/arenda/vip_posuda/farfor_cvetnoy_porland_/tarelka_porland_krasnaya_pirozhkovaya_18_sm" TargetMode="External"/><Relationship Id="rId386" Type="http://schemas.openxmlformats.org/officeDocument/2006/relationships/hyperlink" Target="https://soho-catering.ru/arenda/oborudovanie/kuhonnoe_oborudovanie/lopatka_ghidini" TargetMode="External"/><Relationship Id="rId551" Type="http://schemas.openxmlformats.org/officeDocument/2006/relationships/hyperlink" Target="https://soho-catering.ru/arenda/banketnaya_mebel/stulya/derevyannyy_belyy_stul_napoleon_krasnaya_podushka" TargetMode="External"/><Relationship Id="rId593" Type="http://schemas.openxmlformats.org/officeDocument/2006/relationships/hyperlink" Target="https://soho-catering.ru/arenda/vip_posuda/bokaly_spiegelau_germaniya_/haybol_spielegau_380_ml_germaniya_hrustal_d_6_sm_n_16_sm" TargetMode="External"/><Relationship Id="rId607" Type="http://schemas.openxmlformats.org/officeDocument/2006/relationships/hyperlink" Target="https://soho-catering.ru/arenda/tekstil/skaterti/skatert_kruglaya_3_2_m_bordovaya" TargetMode="External"/><Relationship Id="rId649" Type="http://schemas.openxmlformats.org/officeDocument/2006/relationships/hyperlink" Target="https://soho-catering.ru/arenda/posuda/stolovyy_farfor/blyudo_pryamougol_noe_ploskoe_385_h_235_mm_s_vyemkami_dlya_lozhek_dlya_komplimenta" TargetMode="External"/><Relationship Id="rId190" Type="http://schemas.openxmlformats.org/officeDocument/2006/relationships/hyperlink" Target="https://soho-catering.ru/arenda/vip_posuda/farfor_cvetnoy_porland_/tarelochka_dlya_komplimenta_porland_110h70_mm_chernaya" TargetMode="External"/><Relationship Id="rId204" Type="http://schemas.openxmlformats.org/officeDocument/2006/relationships/hyperlink" Target="https://soho-catering.ru/arenda/vip_posuda/vip_bokaly_chef_sommelier_franciya/bokal_flyute_dlya_shampanskogo_open_up_chef_somellier_vip_200_ml_d_56_h_225_mm" TargetMode="External"/><Relationship Id="rId246" Type="http://schemas.openxmlformats.org/officeDocument/2006/relationships/hyperlink" Target="https://soho-catering.ru/arenda/posuda_dlya_fursheta/mini_posuda/skovoroda_s_ruchkoy_krasnaya_d_107_mm_120_ml" TargetMode="External"/><Relationship Id="rId288" Type="http://schemas.openxmlformats.org/officeDocument/2006/relationships/hyperlink" Target="https://soho-catering.ru/arenda/posuda/stolovyy_farfor/blyudo_pryamougol_noe_ploskoe_385_h_235_mm_s_vyemkami_dlya_lozhek_dlya_komplimenta" TargetMode="External"/><Relationship Id="rId411" Type="http://schemas.openxmlformats.org/officeDocument/2006/relationships/hyperlink" Target="https://soho-catering.ru/arenda/oborudovanie/dopolnitelnoe_oborudovanie/bak_pod_sliv_25_l" TargetMode="External"/><Relationship Id="rId453" Type="http://schemas.openxmlformats.org/officeDocument/2006/relationships/hyperlink" Target="https://soho-catering.ru/arenda/oborudovanie/teplovoe_oborudovanie/blinnica_gastrorag_jb_ecm_1_d_40_sm" TargetMode="External"/><Relationship Id="rId509" Type="http://schemas.openxmlformats.org/officeDocument/2006/relationships/hyperlink" Target="https://soho-catering.ru/arenda/oborudovanie/barbekyu_oborudovanie/ugol_drevesnyy_10kg" TargetMode="External"/><Relationship Id="rId660" Type="http://schemas.openxmlformats.org/officeDocument/2006/relationships/hyperlink" Target="https://soho-catering.ru/arenda/tekstil/chehly_dlya_stul_ev/chehol_belyy_dlya_stula" TargetMode="External"/><Relationship Id="rId106" Type="http://schemas.openxmlformats.org/officeDocument/2006/relationships/hyperlink" Target="https://soho-catering.ru/arenda/posuda/steklyannaya_posuda/chaynaya_para_steklo_180_ml" TargetMode="External"/><Relationship Id="rId313" Type="http://schemas.openxmlformats.org/officeDocument/2006/relationships/hyperlink" Target="https://soho-catering.ru/arenda/posuda_dlya_fursheta/etazherki_vazy_i_blyuda/salatnik_furshetnyy_s_volnistym_kraem_prozrachnyy_330h265h80" TargetMode="External"/><Relationship Id="rId495" Type="http://schemas.openxmlformats.org/officeDocument/2006/relationships/hyperlink" Target="https://soho-catering.ru/arenda/oborudovanie/marmity_i_gastroemkosti/shefendish_marmit_bol_shoy_" TargetMode="External"/><Relationship Id="rId716" Type="http://schemas.openxmlformats.org/officeDocument/2006/relationships/hyperlink" Target="https://soho-catering.ru/arenda/posuda/barnoe_steklo/bokal_dlya_martini_240_ml" TargetMode="External"/><Relationship Id="rId758" Type="http://schemas.openxmlformats.org/officeDocument/2006/relationships/hyperlink" Target="https://soho-catering.ru/arenda/tekstil/skaterti/naperon_dlya_kruglogo_stola_seryy_2_2_m" TargetMode="External"/><Relationship Id="rId10" Type="http://schemas.openxmlformats.org/officeDocument/2006/relationships/hyperlink" Target="https://soho-catering.ru/arenda/banketnaya_mebel/stoly/nakladka_plastikovaya_na_kokteyl_nyy_stol_d_70_sm" TargetMode="External"/><Relationship Id="rId52" Type="http://schemas.openxmlformats.org/officeDocument/2006/relationships/hyperlink" Target="https://soho-catering.ru/arenda/posuda/stolovyy_farfor/molochnik_chan_wave_150_ml" TargetMode="External"/><Relationship Id="rId94" Type="http://schemas.openxmlformats.org/officeDocument/2006/relationships/hyperlink" Target="https://soho-catering.ru/arenda/posuda/steklyannaya_posuda/salatnik_steklo_papayya_660_ml_d_160_mm_n_80_mm" TargetMode="External"/><Relationship Id="rId148" Type="http://schemas.openxmlformats.org/officeDocument/2006/relationships/hyperlink" Target="https://soho-catering.ru/arenda/vip_posuda/vip_farfor_steelite_spyro/molochnik_s_ruchkoy_200_ml_steelite_spyro" TargetMode="External"/><Relationship Id="rId355" Type="http://schemas.openxmlformats.org/officeDocument/2006/relationships/hyperlink" Target="https://soho-catering.ru/arenda/oborudovanie/kuhonnoe_oborudovanie/sokovyzhimalka_dlya_citrusovyh_gastrorag_sj_cj6" TargetMode="External"/><Relationship Id="rId397" Type="http://schemas.openxmlformats.org/officeDocument/2006/relationships/hyperlink" Target="https://soho-catering.ru/arenda/oborudovanie/boylery_i_kofemashiny/boyler_dlya_kipyatka_10_l" TargetMode="External"/><Relationship Id="rId520" Type="http://schemas.openxmlformats.org/officeDocument/2006/relationships/hyperlink" Target="https://soho-catering.ru/arenda/oborudovanie/marmity_i_gastroemkosti/toplivo_dlya_marmitov_240_gr_jpg_6_chasov_goreniya_" TargetMode="External"/><Relationship Id="rId562" Type="http://schemas.openxmlformats.org/officeDocument/2006/relationships/hyperlink" Target="https://soho-catering.ru/arenda/oborudovanie/teplovoe_oborudovanie/vafel_nica_gastrorag_dlya_tolstyh_vafel_" TargetMode="External"/><Relationship Id="rId618" Type="http://schemas.openxmlformats.org/officeDocument/2006/relationships/hyperlink" Target="https://soho-catering.ru/arenda/tekstil/skaterti/skatert_pryamougol_naya_chernaya_1_4_x_2_4_m_zhakkard" TargetMode="External"/><Relationship Id="rId215" Type="http://schemas.openxmlformats.org/officeDocument/2006/relationships/hyperlink" Target="https://soho-catering.ru/arenda/vip_posuda/vip_bokaly_chef_sommelier_franciya/haybol_primaverik_zolotoy_360_ml" TargetMode="External"/><Relationship Id="rId257" Type="http://schemas.openxmlformats.org/officeDocument/2006/relationships/hyperlink" Target="https://soho-catering.ru/arenda/posuda_dlya_fursheta/mini_posuda/salatnik_kvadratnyy_200_ml_100_mm" TargetMode="External"/><Relationship Id="rId422" Type="http://schemas.openxmlformats.org/officeDocument/2006/relationships/hyperlink" Target="https://soho-catering.ru/arenda/oborudovanie/dopolnitelnoe_oborudovanie/vazon" TargetMode="External"/><Relationship Id="rId464" Type="http://schemas.openxmlformats.org/officeDocument/2006/relationships/hyperlink" Target="https://soho-catering.ru/arenda/oborudovanie/holodil_noe_oborudovanie/morozil_nyy_shkaf_700_l_" TargetMode="External"/><Relationship Id="rId299" Type="http://schemas.openxmlformats.org/officeDocument/2006/relationships/hyperlink" Target="https://soho-catering.ru/arenda/posuda_dlya_fursheta/etazherki_vazy_i_blyuda/blyudo_slanec_chernyy_dlya_podachi_20h10_sm" TargetMode="External"/><Relationship Id="rId727" Type="http://schemas.openxmlformats.org/officeDocument/2006/relationships/hyperlink" Target="https://soho-catering.ru/arenda/posuda/stolovye_pribory_alyaska_/vilka_zakusochnaya_alyaska_l_180_mm" TargetMode="External"/><Relationship Id="rId63" Type="http://schemas.openxmlformats.org/officeDocument/2006/relationships/hyperlink" Target="https://soho-catering.ru/arenda/posuda/chernyy_farfor/salatnik_1_6_l_26_sm_chernyy_arcoroc" TargetMode="External"/><Relationship Id="rId159" Type="http://schemas.openxmlformats.org/officeDocument/2006/relationships/hyperlink" Target="https://soho-catering.ru/arenda/vip_posuda/farfor_cvetnoy_porland_/sousnik_porland_110h70_mm_biryuzovyy" TargetMode="External"/><Relationship Id="rId366" Type="http://schemas.openxmlformats.org/officeDocument/2006/relationships/hyperlink" Target="https://soho-catering.ru/arenda/oborudovanie/kuhonnoe_oborudovanie/stellazh_dlya_tarelok" TargetMode="External"/><Relationship Id="rId573" Type="http://schemas.openxmlformats.org/officeDocument/2006/relationships/hyperlink" Target="https://soho-catering.ru/arenda/vip_posuda/vip_pribory_eternum_bel_giya_seriya_h_15/lozhka_stolovaya_x_15_l_21_sm" TargetMode="External"/><Relationship Id="rId780" Type="http://schemas.openxmlformats.org/officeDocument/2006/relationships/hyperlink" Target="https://soho-catering.ru/arenda/vip_posuda/stolovye_pribory_sapporo_/vilka_stolovaya_sapporo_zoloto" TargetMode="External"/><Relationship Id="rId226" Type="http://schemas.openxmlformats.org/officeDocument/2006/relationships/hyperlink" Target="https://soho-catering.ru/arenda/posuda_dlya_fursheta/mini_posuda/blyudce_kvadrat_dlya_sousa_20_ml_75_mm" TargetMode="External"/><Relationship Id="rId433" Type="http://schemas.openxmlformats.org/officeDocument/2006/relationships/hyperlink" Target="https://soho-catering.ru/arenda/oborudovanie/dopolnitelnoe_oborudovanie/ballonchik_dlya_sifo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902"/>
  <sheetViews>
    <sheetView tabSelected="1" zoomScaleNormal="100" workbookViewId="0">
      <selection activeCell="A305" sqref="A305:XFD879"/>
    </sheetView>
  </sheetViews>
  <sheetFormatPr defaultRowHeight="14.4" x14ac:dyDescent="0.3"/>
  <cols>
    <col min="1" max="1" width="91" customWidth="1"/>
    <col min="2" max="2" width="15" customWidth="1"/>
    <col min="3" max="3" width="21.33203125" customWidth="1"/>
    <col min="4" max="4" width="20.109375" customWidth="1"/>
    <col min="5" max="5" width="17.6640625" customWidth="1"/>
    <col min="6" max="6" width="17" customWidth="1"/>
    <col min="7" max="7" width="17.5546875" customWidth="1"/>
  </cols>
  <sheetData>
    <row r="1" spans="1:7" ht="15.6" x14ac:dyDescent="0.3">
      <c r="A1" s="63" t="s">
        <v>0</v>
      </c>
      <c r="B1" s="89"/>
      <c r="C1" s="90"/>
      <c r="D1" s="105" t="s">
        <v>1</v>
      </c>
      <c r="E1" s="106"/>
      <c r="F1" s="89" t="s">
        <v>129</v>
      </c>
      <c r="G1" s="90"/>
    </row>
    <row r="2" spans="1:7" ht="19.5" customHeight="1" x14ac:dyDescent="0.3">
      <c r="A2" s="64" t="s">
        <v>2</v>
      </c>
      <c r="B2" s="89"/>
      <c r="C2" s="90"/>
      <c r="D2" s="107" t="s">
        <v>3</v>
      </c>
      <c r="E2" s="108"/>
      <c r="F2" s="91" t="s">
        <v>525</v>
      </c>
      <c r="G2" s="92"/>
    </row>
    <row r="3" spans="1:7" ht="21.75" customHeight="1" x14ac:dyDescent="0.3">
      <c r="A3" s="63" t="s">
        <v>3</v>
      </c>
      <c r="B3" s="89"/>
      <c r="C3" s="90"/>
      <c r="D3" s="109"/>
      <c r="E3" s="110"/>
      <c r="F3" s="93"/>
      <c r="G3" s="94"/>
    </row>
    <row r="4" spans="1:7" ht="19.5" customHeight="1" x14ac:dyDescent="0.3">
      <c r="A4" s="65" t="s">
        <v>4</v>
      </c>
      <c r="B4" s="104"/>
      <c r="C4" s="90"/>
      <c r="D4" s="109" t="s">
        <v>124</v>
      </c>
      <c r="E4" s="110"/>
      <c r="F4" s="118" t="s">
        <v>130</v>
      </c>
      <c r="G4" s="119"/>
    </row>
    <row r="5" spans="1:7" ht="15.6" x14ac:dyDescent="0.3">
      <c r="A5" s="65" t="s">
        <v>5</v>
      </c>
      <c r="B5" s="104"/>
      <c r="C5" s="90"/>
      <c r="D5" s="95" t="s">
        <v>620</v>
      </c>
      <c r="E5" s="96"/>
      <c r="F5" s="96"/>
      <c r="G5" s="97"/>
    </row>
    <row r="6" spans="1:7" ht="15.6" x14ac:dyDescent="0.3">
      <c r="A6" s="65" t="s">
        <v>6</v>
      </c>
      <c r="B6" s="117"/>
      <c r="C6" s="90"/>
      <c r="D6" s="98"/>
      <c r="E6" s="99"/>
      <c r="F6" s="99"/>
      <c r="G6" s="100"/>
    </row>
    <row r="7" spans="1:7" ht="15.6" x14ac:dyDescent="0.3">
      <c r="A7" s="65" t="s">
        <v>7</v>
      </c>
      <c r="B7" s="104"/>
      <c r="C7" s="90"/>
      <c r="D7" s="98"/>
      <c r="E7" s="99"/>
      <c r="F7" s="99"/>
      <c r="G7" s="100"/>
    </row>
    <row r="8" spans="1:7" ht="15.6" x14ac:dyDescent="0.3">
      <c r="A8" s="65" t="s">
        <v>8</v>
      </c>
      <c r="B8" s="117"/>
      <c r="C8" s="90"/>
      <c r="D8" s="101"/>
      <c r="E8" s="102"/>
      <c r="F8" s="102"/>
      <c r="G8" s="103"/>
    </row>
    <row r="9" spans="1:7" ht="17.399999999999999" x14ac:dyDescent="0.3">
      <c r="A9" s="66" t="s">
        <v>615</v>
      </c>
      <c r="B9" s="114" t="s">
        <v>614</v>
      </c>
      <c r="C9" s="115"/>
      <c r="D9" s="115"/>
      <c r="E9" s="115"/>
      <c r="F9" s="115"/>
      <c r="G9" s="116"/>
    </row>
    <row r="10" spans="1:7" ht="40.799999999999997" x14ac:dyDescent="0.3">
      <c r="A10" s="42" t="s">
        <v>10</v>
      </c>
      <c r="B10" s="42" t="s">
        <v>11</v>
      </c>
      <c r="C10" s="42" t="s">
        <v>12</v>
      </c>
      <c r="D10" s="42" t="s">
        <v>13</v>
      </c>
      <c r="E10" s="43" t="s">
        <v>476</v>
      </c>
      <c r="F10" s="42" t="s">
        <v>475</v>
      </c>
      <c r="G10" s="42" t="s">
        <v>477</v>
      </c>
    </row>
    <row r="11" spans="1:7" ht="21" x14ac:dyDescent="0.4">
      <c r="A11" s="44" t="s">
        <v>134</v>
      </c>
      <c r="B11" s="45">
        <v>1</v>
      </c>
      <c r="C11" s="46"/>
      <c r="D11" s="48"/>
      <c r="E11" s="47"/>
      <c r="F11" s="48"/>
      <c r="G11" s="48"/>
    </row>
    <row r="12" spans="1:7" ht="18" hidden="1" x14ac:dyDescent="0.35">
      <c r="A12" s="85" t="s">
        <v>14</v>
      </c>
      <c r="B12" s="17"/>
      <c r="C12" s="17">
        <v>1500</v>
      </c>
      <c r="D12" s="14">
        <f t="shared" ref="D12:D43" si="0">B12*C12</f>
        <v>0</v>
      </c>
      <c r="E12" s="14"/>
      <c r="F12" s="14">
        <v>6000</v>
      </c>
      <c r="G12" s="17">
        <f t="shared" ref="G12:G43" si="1">E12*F12</f>
        <v>0</v>
      </c>
    </row>
    <row r="13" spans="1:7" ht="18" hidden="1" x14ac:dyDescent="0.35">
      <c r="A13" s="85" t="s">
        <v>15</v>
      </c>
      <c r="B13" s="17"/>
      <c r="C13" s="17">
        <v>3500</v>
      </c>
      <c r="D13" s="14">
        <f t="shared" si="0"/>
        <v>0</v>
      </c>
      <c r="E13" s="14"/>
      <c r="F13" s="14">
        <v>13000</v>
      </c>
      <c r="G13" s="17">
        <f t="shared" si="1"/>
        <v>0</v>
      </c>
    </row>
    <row r="14" spans="1:7" ht="18" hidden="1" x14ac:dyDescent="0.35">
      <c r="A14" s="85" t="s">
        <v>97</v>
      </c>
      <c r="B14" s="17"/>
      <c r="C14" s="17">
        <v>2500</v>
      </c>
      <c r="D14" s="14">
        <f t="shared" si="0"/>
        <v>0</v>
      </c>
      <c r="E14" s="14"/>
      <c r="F14" s="14">
        <v>12000</v>
      </c>
      <c r="G14" s="17">
        <f t="shared" si="1"/>
        <v>0</v>
      </c>
    </row>
    <row r="15" spans="1:7" ht="18" hidden="1" x14ac:dyDescent="0.35">
      <c r="A15" s="85" t="s">
        <v>138</v>
      </c>
      <c r="B15" s="17"/>
      <c r="C15" s="17">
        <v>1200</v>
      </c>
      <c r="D15" s="14">
        <f t="shared" si="0"/>
        <v>0</v>
      </c>
      <c r="E15" s="14"/>
      <c r="F15" s="14">
        <v>7000</v>
      </c>
      <c r="G15" s="17">
        <f t="shared" si="1"/>
        <v>0</v>
      </c>
    </row>
    <row r="16" spans="1:7" ht="18" hidden="1" x14ac:dyDescent="0.35">
      <c r="A16" s="85" t="s">
        <v>624</v>
      </c>
      <c r="B16" s="17"/>
      <c r="C16" s="17">
        <v>150</v>
      </c>
      <c r="D16" s="14">
        <f t="shared" si="0"/>
        <v>0</v>
      </c>
      <c r="E16" s="14"/>
      <c r="F16" s="14">
        <v>2000</v>
      </c>
      <c r="G16" s="17">
        <f t="shared" si="1"/>
        <v>0</v>
      </c>
    </row>
    <row r="17" spans="1:7" ht="18" hidden="1" x14ac:dyDescent="0.35">
      <c r="A17" s="85" t="s">
        <v>526</v>
      </c>
      <c r="B17" s="17"/>
      <c r="C17" s="17">
        <v>600</v>
      </c>
      <c r="D17" s="14">
        <f t="shared" si="0"/>
        <v>0</v>
      </c>
      <c r="E17" s="14"/>
      <c r="F17" s="14">
        <v>17000</v>
      </c>
      <c r="G17" s="17">
        <f t="shared" si="1"/>
        <v>0</v>
      </c>
    </row>
    <row r="18" spans="1:7" ht="18" hidden="1" x14ac:dyDescent="0.35">
      <c r="A18" s="85" t="s">
        <v>136</v>
      </c>
      <c r="B18" s="17"/>
      <c r="C18" s="17">
        <v>480</v>
      </c>
      <c r="D18" s="14">
        <f t="shared" si="0"/>
        <v>0</v>
      </c>
      <c r="E18" s="14"/>
      <c r="F18" s="14">
        <v>5000</v>
      </c>
      <c r="G18" s="17">
        <f t="shared" si="1"/>
        <v>0</v>
      </c>
    </row>
    <row r="19" spans="1:7" ht="18" x14ac:dyDescent="0.35">
      <c r="A19" s="85" t="s">
        <v>135</v>
      </c>
      <c r="B19" s="17">
        <v>1</v>
      </c>
      <c r="C19" s="17">
        <v>550</v>
      </c>
      <c r="D19" s="14">
        <f t="shared" si="0"/>
        <v>550</v>
      </c>
      <c r="E19" s="14"/>
      <c r="F19" s="14">
        <v>7000</v>
      </c>
      <c r="G19" s="17">
        <f t="shared" si="1"/>
        <v>0</v>
      </c>
    </row>
    <row r="20" spans="1:7" ht="18" hidden="1" x14ac:dyDescent="0.35">
      <c r="A20" s="85" t="s">
        <v>113</v>
      </c>
      <c r="B20" s="17"/>
      <c r="C20" s="17">
        <v>400</v>
      </c>
      <c r="D20" s="14">
        <f t="shared" si="0"/>
        <v>0</v>
      </c>
      <c r="E20" s="14"/>
      <c r="F20" s="14">
        <v>3500</v>
      </c>
      <c r="G20" s="17">
        <f t="shared" si="1"/>
        <v>0</v>
      </c>
    </row>
    <row r="21" spans="1:7" ht="18" hidden="1" x14ac:dyDescent="0.35">
      <c r="A21" s="85" t="s">
        <v>114</v>
      </c>
      <c r="B21" s="17"/>
      <c r="C21" s="17">
        <v>450</v>
      </c>
      <c r="D21" s="14">
        <f t="shared" si="0"/>
        <v>0</v>
      </c>
      <c r="E21" s="14"/>
      <c r="F21" s="14">
        <v>5000</v>
      </c>
      <c r="G21" s="17">
        <f t="shared" si="1"/>
        <v>0</v>
      </c>
    </row>
    <row r="22" spans="1:7" ht="18" hidden="1" x14ac:dyDescent="0.35">
      <c r="A22" s="85" t="s">
        <v>137</v>
      </c>
      <c r="B22" s="17"/>
      <c r="C22" s="17">
        <v>350</v>
      </c>
      <c r="D22" s="14">
        <f t="shared" si="0"/>
        <v>0</v>
      </c>
      <c r="E22" s="14"/>
      <c r="F22" s="14">
        <v>3000</v>
      </c>
      <c r="G22" s="17">
        <f t="shared" si="1"/>
        <v>0</v>
      </c>
    </row>
    <row r="23" spans="1:7" ht="18" hidden="1" x14ac:dyDescent="0.35">
      <c r="A23" s="85" t="s">
        <v>132</v>
      </c>
      <c r="B23" s="17"/>
      <c r="C23" s="17">
        <v>450</v>
      </c>
      <c r="D23" s="14">
        <f t="shared" si="0"/>
        <v>0</v>
      </c>
      <c r="E23" s="14"/>
      <c r="F23" s="14">
        <v>5500</v>
      </c>
      <c r="G23" s="17">
        <f t="shared" si="1"/>
        <v>0</v>
      </c>
    </row>
    <row r="24" spans="1:7" ht="18" hidden="1" x14ac:dyDescent="0.35">
      <c r="A24" s="85" t="s">
        <v>105</v>
      </c>
      <c r="B24" s="17"/>
      <c r="C24" s="17">
        <v>400</v>
      </c>
      <c r="D24" s="14">
        <f t="shared" si="0"/>
        <v>0</v>
      </c>
      <c r="E24" s="14"/>
      <c r="F24" s="14">
        <v>4000</v>
      </c>
      <c r="G24" s="17">
        <f t="shared" si="1"/>
        <v>0</v>
      </c>
    </row>
    <row r="25" spans="1:7" ht="18" hidden="1" x14ac:dyDescent="0.35">
      <c r="A25" s="85" t="s">
        <v>106</v>
      </c>
      <c r="B25" s="17"/>
      <c r="C25" s="17">
        <v>1000</v>
      </c>
      <c r="D25" s="14">
        <f t="shared" si="0"/>
        <v>0</v>
      </c>
      <c r="E25" s="14"/>
      <c r="F25" s="14">
        <v>18000</v>
      </c>
      <c r="G25" s="17">
        <f t="shared" si="1"/>
        <v>0</v>
      </c>
    </row>
    <row r="26" spans="1:7" ht="18" hidden="1" x14ac:dyDescent="0.35">
      <c r="A26" s="85" t="s">
        <v>139</v>
      </c>
      <c r="B26" s="17"/>
      <c r="C26" s="17">
        <v>250</v>
      </c>
      <c r="D26" s="14">
        <f t="shared" si="0"/>
        <v>0</v>
      </c>
      <c r="E26" s="14"/>
      <c r="F26" s="14">
        <v>4000</v>
      </c>
      <c r="G26" s="17">
        <f t="shared" si="1"/>
        <v>0</v>
      </c>
    </row>
    <row r="27" spans="1:7" ht="18" hidden="1" x14ac:dyDescent="0.35">
      <c r="A27" s="85" t="s">
        <v>140</v>
      </c>
      <c r="B27" s="17"/>
      <c r="C27" s="17">
        <v>250</v>
      </c>
      <c r="D27" s="14">
        <f t="shared" si="0"/>
        <v>0</v>
      </c>
      <c r="E27" s="14"/>
      <c r="F27" s="14">
        <v>4000</v>
      </c>
      <c r="G27" s="17">
        <f t="shared" si="1"/>
        <v>0</v>
      </c>
    </row>
    <row r="28" spans="1:7" ht="18" hidden="1" x14ac:dyDescent="0.35">
      <c r="A28" s="85" t="s">
        <v>141</v>
      </c>
      <c r="B28" s="17"/>
      <c r="C28" s="17">
        <v>250</v>
      </c>
      <c r="D28" s="14">
        <f t="shared" si="0"/>
        <v>0</v>
      </c>
      <c r="E28" s="14"/>
      <c r="F28" s="14">
        <v>4000</v>
      </c>
      <c r="G28" s="17">
        <f t="shared" si="1"/>
        <v>0</v>
      </c>
    </row>
    <row r="29" spans="1:7" ht="18" hidden="1" x14ac:dyDescent="0.35">
      <c r="A29" s="85" t="s">
        <v>142</v>
      </c>
      <c r="B29" s="17"/>
      <c r="C29" s="17">
        <v>250</v>
      </c>
      <c r="D29" s="14">
        <f t="shared" si="0"/>
        <v>0</v>
      </c>
      <c r="E29" s="14"/>
      <c r="F29" s="14">
        <v>4000</v>
      </c>
      <c r="G29" s="17">
        <f t="shared" si="1"/>
        <v>0</v>
      </c>
    </row>
    <row r="30" spans="1:7" ht="18" x14ac:dyDescent="0.35">
      <c r="A30" s="85" t="s">
        <v>17</v>
      </c>
      <c r="B30" s="17">
        <v>10</v>
      </c>
      <c r="C30" s="17">
        <v>120</v>
      </c>
      <c r="D30" s="14">
        <f t="shared" si="0"/>
        <v>1200</v>
      </c>
      <c r="E30" s="14"/>
      <c r="F30" s="14">
        <v>2000</v>
      </c>
      <c r="G30" s="17">
        <f t="shared" si="1"/>
        <v>0</v>
      </c>
    </row>
    <row r="31" spans="1:7" ht="18" hidden="1" x14ac:dyDescent="0.35">
      <c r="A31" s="85" t="s">
        <v>115</v>
      </c>
      <c r="B31" s="17"/>
      <c r="C31" s="17">
        <v>120</v>
      </c>
      <c r="D31" s="14">
        <f t="shared" si="0"/>
        <v>0</v>
      </c>
      <c r="E31" s="14"/>
      <c r="F31" s="14">
        <v>2000</v>
      </c>
      <c r="G31" s="17">
        <f t="shared" si="1"/>
        <v>0</v>
      </c>
    </row>
    <row r="32" spans="1:7" ht="18" hidden="1" x14ac:dyDescent="0.35">
      <c r="A32" s="85" t="s">
        <v>686</v>
      </c>
      <c r="B32" s="17"/>
      <c r="C32" s="17">
        <v>200</v>
      </c>
      <c r="D32" s="14">
        <f t="shared" si="0"/>
        <v>0</v>
      </c>
      <c r="E32" s="14"/>
      <c r="F32" s="14">
        <v>4000</v>
      </c>
      <c r="G32" s="17">
        <f t="shared" si="1"/>
        <v>0</v>
      </c>
    </row>
    <row r="33" spans="1:7" ht="18" hidden="1" x14ac:dyDescent="0.35">
      <c r="A33" s="85" t="s">
        <v>687</v>
      </c>
      <c r="B33" s="17"/>
      <c r="C33" s="17">
        <v>200</v>
      </c>
      <c r="D33" s="14">
        <f t="shared" si="0"/>
        <v>0</v>
      </c>
      <c r="E33" s="14"/>
      <c r="F33" s="14">
        <v>4000</v>
      </c>
      <c r="G33" s="17">
        <f t="shared" si="1"/>
        <v>0</v>
      </c>
    </row>
    <row r="34" spans="1:7" ht="18" hidden="1" x14ac:dyDescent="0.35">
      <c r="A34" s="85" t="s">
        <v>688</v>
      </c>
      <c r="B34" s="17"/>
      <c r="C34" s="17">
        <v>200</v>
      </c>
      <c r="D34" s="14">
        <f t="shared" si="0"/>
        <v>0</v>
      </c>
      <c r="E34" s="14"/>
      <c r="F34" s="14">
        <v>4000</v>
      </c>
      <c r="G34" s="17">
        <f t="shared" si="1"/>
        <v>0</v>
      </c>
    </row>
    <row r="35" spans="1:7" ht="18" hidden="1" x14ac:dyDescent="0.35">
      <c r="A35" s="85" t="s">
        <v>689</v>
      </c>
      <c r="B35" s="17"/>
      <c r="C35" s="17">
        <v>200</v>
      </c>
      <c r="D35" s="14">
        <f t="shared" si="0"/>
        <v>0</v>
      </c>
      <c r="E35" s="14"/>
      <c r="F35" s="14">
        <v>4000</v>
      </c>
      <c r="G35" s="17">
        <f t="shared" si="1"/>
        <v>0</v>
      </c>
    </row>
    <row r="36" spans="1:7" ht="18" hidden="1" x14ac:dyDescent="0.35">
      <c r="A36" s="85" t="s">
        <v>690</v>
      </c>
      <c r="B36" s="17"/>
      <c r="C36" s="17">
        <v>200</v>
      </c>
      <c r="D36" s="14">
        <f t="shared" si="0"/>
        <v>0</v>
      </c>
      <c r="E36" s="14"/>
      <c r="F36" s="14">
        <v>4000</v>
      </c>
      <c r="G36" s="17">
        <f t="shared" si="1"/>
        <v>0</v>
      </c>
    </row>
    <row r="37" spans="1:7" ht="18" hidden="1" x14ac:dyDescent="0.35">
      <c r="A37" s="85" t="s">
        <v>691</v>
      </c>
      <c r="B37" s="17"/>
      <c r="C37" s="17">
        <v>200</v>
      </c>
      <c r="D37" s="14">
        <f t="shared" si="0"/>
        <v>0</v>
      </c>
      <c r="E37" s="14"/>
      <c r="F37" s="14">
        <v>4000</v>
      </c>
      <c r="G37" s="17">
        <f t="shared" si="1"/>
        <v>0</v>
      </c>
    </row>
    <row r="38" spans="1:7" ht="18" hidden="1" x14ac:dyDescent="0.35">
      <c r="A38" s="85" t="s">
        <v>126</v>
      </c>
      <c r="B38" s="17"/>
      <c r="C38" s="17">
        <v>100</v>
      </c>
      <c r="D38" s="14">
        <f t="shared" si="0"/>
        <v>0</v>
      </c>
      <c r="E38" s="14"/>
      <c r="F38" s="14">
        <v>2000</v>
      </c>
      <c r="G38" s="17">
        <f t="shared" si="1"/>
        <v>0</v>
      </c>
    </row>
    <row r="39" spans="1:7" ht="18" hidden="1" x14ac:dyDescent="0.35">
      <c r="A39" s="85" t="s">
        <v>478</v>
      </c>
      <c r="B39" s="17"/>
      <c r="C39" s="17">
        <v>1000</v>
      </c>
      <c r="D39" s="14">
        <f t="shared" si="0"/>
        <v>0</v>
      </c>
      <c r="E39" s="14"/>
      <c r="F39" s="14">
        <v>7000</v>
      </c>
      <c r="G39" s="17">
        <f t="shared" si="1"/>
        <v>0</v>
      </c>
    </row>
    <row r="40" spans="1:7" ht="18" hidden="1" x14ac:dyDescent="0.35">
      <c r="A40" s="85" t="s">
        <v>674</v>
      </c>
      <c r="B40" s="17"/>
      <c r="C40" s="17">
        <v>200</v>
      </c>
      <c r="D40" s="14">
        <f t="shared" si="0"/>
        <v>0</v>
      </c>
      <c r="E40" s="14"/>
      <c r="F40" s="14">
        <v>1000</v>
      </c>
      <c r="G40" s="17">
        <f t="shared" si="1"/>
        <v>0</v>
      </c>
    </row>
    <row r="41" spans="1:7" ht="18" hidden="1" x14ac:dyDescent="0.35">
      <c r="A41" s="85" t="s">
        <v>675</v>
      </c>
      <c r="B41" s="17"/>
      <c r="C41" s="17">
        <v>50</v>
      </c>
      <c r="D41" s="14">
        <f t="shared" si="0"/>
        <v>0</v>
      </c>
      <c r="E41" s="14"/>
      <c r="F41" s="14">
        <v>500</v>
      </c>
      <c r="G41" s="17">
        <f t="shared" si="1"/>
        <v>0</v>
      </c>
    </row>
    <row r="42" spans="1:7" ht="18" hidden="1" x14ac:dyDescent="0.35">
      <c r="A42" s="85" t="s">
        <v>676</v>
      </c>
      <c r="B42" s="17"/>
      <c r="C42" s="17">
        <v>50</v>
      </c>
      <c r="D42" s="14">
        <f t="shared" si="0"/>
        <v>0</v>
      </c>
      <c r="E42" s="14"/>
      <c r="F42" s="14">
        <v>500</v>
      </c>
      <c r="G42" s="17">
        <f t="shared" si="1"/>
        <v>0</v>
      </c>
    </row>
    <row r="43" spans="1:7" ht="18" hidden="1" x14ac:dyDescent="0.35">
      <c r="A43" s="85" t="s">
        <v>16</v>
      </c>
      <c r="B43" s="17"/>
      <c r="C43" s="17">
        <v>250</v>
      </c>
      <c r="D43" s="14">
        <f t="shared" si="0"/>
        <v>0</v>
      </c>
      <c r="E43" s="14"/>
      <c r="F43" s="14">
        <v>5000</v>
      </c>
      <c r="G43" s="17">
        <f t="shared" si="1"/>
        <v>0</v>
      </c>
    </row>
    <row r="44" spans="1:7" ht="21" customHeight="1" x14ac:dyDescent="0.4">
      <c r="A44" s="67" t="s">
        <v>9</v>
      </c>
      <c r="B44" s="75">
        <v>1</v>
      </c>
      <c r="C44" s="18"/>
      <c r="D44" s="18">
        <f>SUM(D12:D43)</f>
        <v>1750</v>
      </c>
      <c r="E44" s="18"/>
      <c r="F44" s="18"/>
      <c r="G44" s="18">
        <f>SUM(G12:G43)</f>
        <v>0</v>
      </c>
    </row>
    <row r="45" spans="1:7" ht="26.25" customHeight="1" x14ac:dyDescent="0.4">
      <c r="A45" s="40" t="s">
        <v>724</v>
      </c>
      <c r="B45" s="57">
        <v>1</v>
      </c>
      <c r="C45" s="35"/>
      <c r="D45" s="35"/>
      <c r="E45" s="35"/>
      <c r="F45" s="35"/>
      <c r="G45" s="35"/>
    </row>
    <row r="46" spans="1:7" ht="21" customHeight="1" x14ac:dyDescent="0.4">
      <c r="A46" s="37" t="s">
        <v>725</v>
      </c>
      <c r="B46" s="3">
        <v>1</v>
      </c>
      <c r="C46" s="4"/>
      <c r="D46" s="8"/>
      <c r="E46" s="9"/>
      <c r="F46" s="5"/>
      <c r="G46" s="5"/>
    </row>
    <row r="47" spans="1:7" ht="21" customHeight="1" x14ac:dyDescent="0.35">
      <c r="A47" s="85" t="s">
        <v>726</v>
      </c>
      <c r="B47" s="6">
        <v>1</v>
      </c>
      <c r="C47" s="6">
        <v>750</v>
      </c>
      <c r="D47" s="14">
        <f t="shared" ref="D47:D69" si="2">B47*C47</f>
        <v>750</v>
      </c>
      <c r="E47" s="14"/>
      <c r="F47" s="14">
        <v>3500</v>
      </c>
      <c r="G47" s="17">
        <f t="shared" ref="G47:G69" si="3">E47*F47</f>
        <v>0</v>
      </c>
    </row>
    <row r="48" spans="1:7" ht="21" hidden="1" customHeight="1" x14ac:dyDescent="0.35">
      <c r="A48" s="85" t="s">
        <v>727</v>
      </c>
      <c r="B48" s="6"/>
      <c r="C48" s="6">
        <v>750</v>
      </c>
      <c r="D48" s="14">
        <f t="shared" si="2"/>
        <v>0</v>
      </c>
      <c r="E48" s="14"/>
      <c r="F48" s="14">
        <v>3000</v>
      </c>
      <c r="G48" s="17">
        <f t="shared" si="3"/>
        <v>0</v>
      </c>
    </row>
    <row r="49" spans="1:7" ht="21" hidden="1" customHeight="1" x14ac:dyDescent="0.35">
      <c r="A49" s="85" t="s">
        <v>787</v>
      </c>
      <c r="B49" s="6"/>
      <c r="C49" s="6">
        <v>750</v>
      </c>
      <c r="D49" s="14">
        <f t="shared" si="2"/>
        <v>0</v>
      </c>
      <c r="E49" s="14"/>
      <c r="F49" s="14">
        <v>4000</v>
      </c>
      <c r="G49" s="17">
        <f t="shared" si="3"/>
        <v>0</v>
      </c>
    </row>
    <row r="50" spans="1:7" ht="21" hidden="1" customHeight="1" x14ac:dyDescent="0.35">
      <c r="A50" s="85" t="s">
        <v>728</v>
      </c>
      <c r="B50" s="6"/>
      <c r="C50" s="6">
        <v>750</v>
      </c>
      <c r="D50" s="14">
        <f t="shared" si="2"/>
        <v>0</v>
      </c>
      <c r="E50" s="14"/>
      <c r="F50" s="14">
        <v>3500</v>
      </c>
      <c r="G50" s="17">
        <f t="shared" si="3"/>
        <v>0</v>
      </c>
    </row>
    <row r="51" spans="1:7" ht="21" hidden="1" customHeight="1" x14ac:dyDescent="0.35">
      <c r="A51" s="85" t="s">
        <v>788</v>
      </c>
      <c r="B51" s="6"/>
      <c r="C51" s="6">
        <v>750</v>
      </c>
      <c r="D51" s="14">
        <f t="shared" si="2"/>
        <v>0</v>
      </c>
      <c r="E51" s="14"/>
      <c r="F51" s="14">
        <v>4000</v>
      </c>
      <c r="G51" s="17">
        <f t="shared" si="3"/>
        <v>0</v>
      </c>
    </row>
    <row r="52" spans="1:7" ht="21" hidden="1" customHeight="1" x14ac:dyDescent="0.35">
      <c r="A52" s="85" t="s">
        <v>729</v>
      </c>
      <c r="B52" s="6"/>
      <c r="C52" s="6">
        <v>750</v>
      </c>
      <c r="D52" s="14">
        <f t="shared" si="2"/>
        <v>0</v>
      </c>
      <c r="E52" s="14"/>
      <c r="F52" s="14">
        <v>3500</v>
      </c>
      <c r="G52" s="17">
        <f t="shared" si="3"/>
        <v>0</v>
      </c>
    </row>
    <row r="53" spans="1:7" ht="21" hidden="1" customHeight="1" x14ac:dyDescent="0.35">
      <c r="A53" s="85" t="s">
        <v>752</v>
      </c>
      <c r="B53" s="6"/>
      <c r="C53" s="6">
        <v>1000</v>
      </c>
      <c r="D53" s="14">
        <f t="shared" si="2"/>
        <v>0</v>
      </c>
      <c r="E53" s="14"/>
      <c r="F53" s="14">
        <v>6500</v>
      </c>
      <c r="G53" s="17">
        <f t="shared" si="3"/>
        <v>0</v>
      </c>
    </row>
    <row r="54" spans="1:7" ht="21" hidden="1" customHeight="1" x14ac:dyDescent="0.35">
      <c r="A54" s="85" t="s">
        <v>786</v>
      </c>
      <c r="B54" s="6"/>
      <c r="C54" s="6">
        <v>750</v>
      </c>
      <c r="D54" s="14">
        <f t="shared" si="2"/>
        <v>0</v>
      </c>
      <c r="E54" s="14"/>
      <c r="F54" s="14">
        <v>4000</v>
      </c>
      <c r="G54" s="17">
        <f t="shared" si="3"/>
        <v>0</v>
      </c>
    </row>
    <row r="55" spans="1:7" ht="21" hidden="1" customHeight="1" x14ac:dyDescent="0.35">
      <c r="A55" s="85" t="s">
        <v>730</v>
      </c>
      <c r="B55" s="6"/>
      <c r="C55" s="6">
        <v>600</v>
      </c>
      <c r="D55" s="14">
        <f t="shared" si="2"/>
        <v>0</v>
      </c>
      <c r="E55" s="14"/>
      <c r="F55" s="14">
        <v>3000</v>
      </c>
      <c r="G55" s="17">
        <f t="shared" si="3"/>
        <v>0</v>
      </c>
    </row>
    <row r="56" spans="1:7" ht="21" hidden="1" customHeight="1" x14ac:dyDescent="0.35">
      <c r="A56" s="85" t="s">
        <v>319</v>
      </c>
      <c r="B56" s="6"/>
      <c r="C56" s="6">
        <v>550</v>
      </c>
      <c r="D56" s="14">
        <f t="shared" si="2"/>
        <v>0</v>
      </c>
      <c r="E56" s="14"/>
      <c r="F56" s="14">
        <v>3000</v>
      </c>
      <c r="G56" s="17">
        <f t="shared" si="3"/>
        <v>0</v>
      </c>
    </row>
    <row r="57" spans="1:7" ht="21" hidden="1" customHeight="1" x14ac:dyDescent="0.35">
      <c r="A57" s="85" t="s">
        <v>731</v>
      </c>
      <c r="B57" s="6"/>
      <c r="C57" s="6">
        <v>600</v>
      </c>
      <c r="D57" s="14">
        <f t="shared" si="2"/>
        <v>0</v>
      </c>
      <c r="E57" s="14"/>
      <c r="F57" s="14">
        <v>2500</v>
      </c>
      <c r="G57" s="17">
        <f t="shared" si="3"/>
        <v>0</v>
      </c>
    </row>
    <row r="58" spans="1:7" ht="21" hidden="1" customHeight="1" x14ac:dyDescent="0.35">
      <c r="A58" s="85" t="s">
        <v>823</v>
      </c>
      <c r="B58" s="6"/>
      <c r="C58" s="6">
        <v>600</v>
      </c>
      <c r="D58" s="14">
        <f t="shared" si="2"/>
        <v>0</v>
      </c>
      <c r="E58" s="14"/>
      <c r="F58" s="14">
        <v>2500</v>
      </c>
      <c r="G58" s="17">
        <f t="shared" si="3"/>
        <v>0</v>
      </c>
    </row>
    <row r="59" spans="1:7" ht="21" hidden="1" customHeight="1" x14ac:dyDescent="0.35">
      <c r="A59" s="85" t="s">
        <v>822</v>
      </c>
      <c r="B59" s="6"/>
      <c r="C59" s="6">
        <v>600</v>
      </c>
      <c r="D59" s="14">
        <f t="shared" si="2"/>
        <v>0</v>
      </c>
      <c r="E59" s="14"/>
      <c r="F59" s="14">
        <v>2500</v>
      </c>
      <c r="G59" s="17">
        <f t="shared" si="3"/>
        <v>0</v>
      </c>
    </row>
    <row r="60" spans="1:7" ht="21" hidden="1" customHeight="1" x14ac:dyDescent="0.35">
      <c r="A60" s="85" t="s">
        <v>790</v>
      </c>
      <c r="B60" s="6"/>
      <c r="C60" s="6">
        <v>450</v>
      </c>
      <c r="D60" s="14">
        <f t="shared" si="2"/>
        <v>0</v>
      </c>
      <c r="E60" s="14"/>
      <c r="F60" s="14">
        <v>1800</v>
      </c>
      <c r="G60" s="17">
        <f t="shared" si="3"/>
        <v>0</v>
      </c>
    </row>
    <row r="61" spans="1:7" ht="21" hidden="1" customHeight="1" x14ac:dyDescent="0.35">
      <c r="A61" s="85" t="s">
        <v>143</v>
      </c>
      <c r="B61" s="6"/>
      <c r="C61" s="6">
        <v>450</v>
      </c>
      <c r="D61" s="14">
        <f t="shared" si="2"/>
        <v>0</v>
      </c>
      <c r="E61" s="14"/>
      <c r="F61" s="14">
        <v>1800</v>
      </c>
      <c r="G61" s="17">
        <f t="shared" si="3"/>
        <v>0</v>
      </c>
    </row>
    <row r="62" spans="1:7" ht="21" hidden="1" customHeight="1" x14ac:dyDescent="0.35">
      <c r="A62" s="85" t="s">
        <v>789</v>
      </c>
      <c r="B62" s="6"/>
      <c r="C62" s="6">
        <v>450</v>
      </c>
      <c r="D62" s="14">
        <f t="shared" si="2"/>
        <v>0</v>
      </c>
      <c r="E62" s="14"/>
      <c r="F62" s="14">
        <v>1800</v>
      </c>
      <c r="G62" s="17">
        <f t="shared" si="3"/>
        <v>0</v>
      </c>
    </row>
    <row r="63" spans="1:7" ht="21" hidden="1" customHeight="1" x14ac:dyDescent="0.35">
      <c r="A63" s="85" t="s">
        <v>732</v>
      </c>
      <c r="B63" s="6"/>
      <c r="C63" s="6">
        <v>450</v>
      </c>
      <c r="D63" s="14">
        <f t="shared" si="2"/>
        <v>0</v>
      </c>
      <c r="E63" s="14"/>
      <c r="F63" s="14">
        <v>1800</v>
      </c>
      <c r="G63" s="17">
        <f t="shared" si="3"/>
        <v>0</v>
      </c>
    </row>
    <row r="64" spans="1:7" ht="21" hidden="1" customHeight="1" x14ac:dyDescent="0.35">
      <c r="A64" s="85" t="s">
        <v>733</v>
      </c>
      <c r="B64" s="6"/>
      <c r="C64" s="6">
        <v>450</v>
      </c>
      <c r="D64" s="14">
        <f t="shared" si="2"/>
        <v>0</v>
      </c>
      <c r="E64" s="14"/>
      <c r="F64" s="14">
        <v>1800</v>
      </c>
      <c r="G64" s="17">
        <f t="shared" si="3"/>
        <v>0</v>
      </c>
    </row>
    <row r="65" spans="1:7" ht="21" hidden="1" customHeight="1" x14ac:dyDescent="0.35">
      <c r="A65" s="85" t="s">
        <v>734</v>
      </c>
      <c r="B65" s="6"/>
      <c r="C65" s="6">
        <v>450</v>
      </c>
      <c r="D65" s="14">
        <f t="shared" si="2"/>
        <v>0</v>
      </c>
      <c r="E65" s="14"/>
      <c r="F65" s="14">
        <v>1800</v>
      </c>
      <c r="G65" s="17">
        <f t="shared" si="3"/>
        <v>0</v>
      </c>
    </row>
    <row r="66" spans="1:7" ht="21" hidden="1" customHeight="1" x14ac:dyDescent="0.35">
      <c r="A66" s="85" t="s">
        <v>751</v>
      </c>
      <c r="B66" s="6"/>
      <c r="C66" s="6">
        <v>1000</v>
      </c>
      <c r="D66" s="14">
        <f t="shared" si="2"/>
        <v>0</v>
      </c>
      <c r="E66" s="14"/>
      <c r="F66" s="14">
        <v>7000</v>
      </c>
      <c r="G66" s="17">
        <f t="shared" si="3"/>
        <v>0</v>
      </c>
    </row>
    <row r="67" spans="1:7" ht="21" hidden="1" customHeight="1" x14ac:dyDescent="0.35">
      <c r="A67" s="85" t="s">
        <v>821</v>
      </c>
      <c r="B67" s="6"/>
      <c r="C67" s="6">
        <v>600</v>
      </c>
      <c r="D67" s="14">
        <f t="shared" si="2"/>
        <v>0</v>
      </c>
      <c r="E67" s="14"/>
      <c r="F67" s="14">
        <v>2500</v>
      </c>
      <c r="G67" s="17">
        <f t="shared" si="3"/>
        <v>0</v>
      </c>
    </row>
    <row r="68" spans="1:7" ht="21" hidden="1" customHeight="1" x14ac:dyDescent="0.35">
      <c r="A68" s="85" t="s">
        <v>824</v>
      </c>
      <c r="B68" s="6"/>
      <c r="C68" s="6">
        <v>750</v>
      </c>
      <c r="D68" s="14">
        <f t="shared" si="2"/>
        <v>0</v>
      </c>
      <c r="E68" s="14"/>
      <c r="F68" s="14">
        <v>3200</v>
      </c>
      <c r="G68" s="17">
        <f t="shared" si="3"/>
        <v>0</v>
      </c>
    </row>
    <row r="69" spans="1:7" ht="21" hidden="1" customHeight="1" x14ac:dyDescent="0.35">
      <c r="A69" s="85" t="s">
        <v>825</v>
      </c>
      <c r="B69" s="6"/>
      <c r="C69" s="6">
        <v>600</v>
      </c>
      <c r="D69" s="14">
        <f t="shared" si="2"/>
        <v>0</v>
      </c>
      <c r="E69" s="14"/>
      <c r="F69" s="14">
        <v>2500</v>
      </c>
      <c r="G69" s="17">
        <f t="shared" si="3"/>
        <v>0</v>
      </c>
    </row>
    <row r="70" spans="1:7" ht="17.25" customHeight="1" x14ac:dyDescent="0.3">
      <c r="A70" s="69" t="s">
        <v>9</v>
      </c>
      <c r="B70" s="34">
        <v>1</v>
      </c>
      <c r="C70" s="6"/>
      <c r="D70" s="15">
        <f>SUM(D47:D69)</f>
        <v>750</v>
      </c>
      <c r="E70" s="16"/>
      <c r="F70" s="18"/>
      <c r="G70" s="18">
        <f>SUM(G47:G69)</f>
        <v>0</v>
      </c>
    </row>
    <row r="71" spans="1:7" ht="21" hidden="1" customHeight="1" x14ac:dyDescent="0.4">
      <c r="A71" s="37" t="s">
        <v>801</v>
      </c>
      <c r="B71" s="3">
        <v>1</v>
      </c>
      <c r="C71" s="4"/>
      <c r="D71" s="8"/>
      <c r="E71" s="9"/>
      <c r="F71" s="5"/>
      <c r="G71" s="5"/>
    </row>
    <row r="72" spans="1:7" ht="21" hidden="1" customHeight="1" x14ac:dyDescent="0.35">
      <c r="A72" s="85" t="s">
        <v>144</v>
      </c>
      <c r="B72" s="6"/>
      <c r="C72" s="6">
        <v>500</v>
      </c>
      <c r="D72" s="14">
        <f t="shared" ref="D72:D91" si="4">B72*C72</f>
        <v>0</v>
      </c>
      <c r="E72" s="14"/>
      <c r="F72" s="14">
        <v>1600</v>
      </c>
      <c r="G72" s="17">
        <f t="shared" ref="G72:G91" si="5">E72*F72</f>
        <v>0</v>
      </c>
    </row>
    <row r="73" spans="1:7" ht="21" hidden="1" customHeight="1" x14ac:dyDescent="0.35">
      <c r="A73" s="85" t="s">
        <v>145</v>
      </c>
      <c r="B73" s="6"/>
      <c r="C73" s="6">
        <v>500</v>
      </c>
      <c r="D73" s="14">
        <f t="shared" si="4"/>
        <v>0</v>
      </c>
      <c r="E73" s="14"/>
      <c r="F73" s="14">
        <v>1600</v>
      </c>
      <c r="G73" s="17">
        <f t="shared" si="5"/>
        <v>0</v>
      </c>
    </row>
    <row r="74" spans="1:7" ht="21" hidden="1" customHeight="1" x14ac:dyDescent="0.35">
      <c r="A74" s="85" t="s">
        <v>486</v>
      </c>
      <c r="B74" s="6"/>
      <c r="C74" s="6">
        <v>600</v>
      </c>
      <c r="D74" s="14">
        <f t="shared" si="4"/>
        <v>0</v>
      </c>
      <c r="E74" s="14"/>
      <c r="F74" s="14">
        <v>1600</v>
      </c>
      <c r="G74" s="17">
        <f t="shared" si="5"/>
        <v>0</v>
      </c>
    </row>
    <row r="75" spans="1:7" ht="21" hidden="1" customHeight="1" x14ac:dyDescent="0.35">
      <c r="A75" s="85" t="s">
        <v>666</v>
      </c>
      <c r="B75" s="6"/>
      <c r="C75" s="6">
        <v>600</v>
      </c>
      <c r="D75" s="14">
        <f t="shared" si="4"/>
        <v>0</v>
      </c>
      <c r="E75" s="14"/>
      <c r="F75" s="14">
        <v>1600</v>
      </c>
      <c r="G75" s="17">
        <f t="shared" si="5"/>
        <v>0</v>
      </c>
    </row>
    <row r="76" spans="1:7" ht="21" hidden="1" customHeight="1" x14ac:dyDescent="0.35">
      <c r="A76" s="85" t="s">
        <v>485</v>
      </c>
      <c r="B76" s="6"/>
      <c r="C76" s="6">
        <v>600</v>
      </c>
      <c r="D76" s="14">
        <f t="shared" si="4"/>
        <v>0</v>
      </c>
      <c r="E76" s="14"/>
      <c r="F76" s="14">
        <v>1600</v>
      </c>
      <c r="G76" s="17">
        <f t="shared" si="5"/>
        <v>0</v>
      </c>
    </row>
    <row r="77" spans="1:7" ht="21" hidden="1" customHeight="1" x14ac:dyDescent="0.35">
      <c r="A77" s="85" t="s">
        <v>660</v>
      </c>
      <c r="B77" s="6"/>
      <c r="C77" s="6">
        <v>600</v>
      </c>
      <c r="D77" s="14">
        <f t="shared" si="4"/>
        <v>0</v>
      </c>
      <c r="E77" s="14"/>
      <c r="F77" s="14">
        <v>1600</v>
      </c>
      <c r="G77" s="17">
        <f t="shared" si="5"/>
        <v>0</v>
      </c>
    </row>
    <row r="78" spans="1:7" ht="21" hidden="1" customHeight="1" x14ac:dyDescent="0.35">
      <c r="A78" s="85" t="s">
        <v>659</v>
      </c>
      <c r="B78" s="6"/>
      <c r="C78" s="6">
        <v>600</v>
      </c>
      <c r="D78" s="14">
        <f t="shared" si="4"/>
        <v>0</v>
      </c>
      <c r="E78" s="14"/>
      <c r="F78" s="14">
        <v>1600</v>
      </c>
      <c r="G78" s="17">
        <f t="shared" si="5"/>
        <v>0</v>
      </c>
    </row>
    <row r="79" spans="1:7" ht="21" hidden="1" customHeight="1" x14ac:dyDescent="0.35">
      <c r="A79" s="85" t="s">
        <v>665</v>
      </c>
      <c r="B79" s="6"/>
      <c r="C79" s="6">
        <v>600</v>
      </c>
      <c r="D79" s="14">
        <f t="shared" si="4"/>
        <v>0</v>
      </c>
      <c r="E79" s="14"/>
      <c r="F79" s="14">
        <v>1600</v>
      </c>
      <c r="G79" s="17">
        <f t="shared" si="5"/>
        <v>0</v>
      </c>
    </row>
    <row r="80" spans="1:7" ht="21" hidden="1" customHeight="1" x14ac:dyDescent="0.35">
      <c r="A80" s="85" t="s">
        <v>667</v>
      </c>
      <c r="B80" s="6"/>
      <c r="C80" s="6">
        <v>150</v>
      </c>
      <c r="D80" s="14">
        <f t="shared" si="4"/>
        <v>0</v>
      </c>
      <c r="E80" s="14"/>
      <c r="F80" s="14">
        <v>600</v>
      </c>
      <c r="G80" s="17">
        <f t="shared" si="5"/>
        <v>0</v>
      </c>
    </row>
    <row r="81" spans="1:7" ht="21" hidden="1" customHeight="1" x14ac:dyDescent="0.35">
      <c r="A81" s="85" t="s">
        <v>664</v>
      </c>
      <c r="B81" s="6"/>
      <c r="C81" s="6">
        <v>150</v>
      </c>
      <c r="D81" s="14">
        <f t="shared" si="4"/>
        <v>0</v>
      </c>
      <c r="E81" s="14"/>
      <c r="F81" s="14">
        <v>600</v>
      </c>
      <c r="G81" s="17">
        <f t="shared" si="5"/>
        <v>0</v>
      </c>
    </row>
    <row r="82" spans="1:7" ht="21" hidden="1" customHeight="1" x14ac:dyDescent="0.35">
      <c r="A82" s="85" t="s">
        <v>668</v>
      </c>
      <c r="B82" s="6"/>
      <c r="C82" s="6">
        <v>150</v>
      </c>
      <c r="D82" s="14">
        <f t="shared" si="4"/>
        <v>0</v>
      </c>
      <c r="E82" s="14"/>
      <c r="F82" s="14">
        <v>600</v>
      </c>
      <c r="G82" s="17">
        <f t="shared" si="5"/>
        <v>0</v>
      </c>
    </row>
    <row r="83" spans="1:7" ht="21" hidden="1" customHeight="1" x14ac:dyDescent="0.35">
      <c r="A83" s="85" t="s">
        <v>669</v>
      </c>
      <c r="B83" s="6"/>
      <c r="C83" s="6">
        <v>150</v>
      </c>
      <c r="D83" s="14">
        <f t="shared" si="4"/>
        <v>0</v>
      </c>
      <c r="E83" s="14"/>
      <c r="F83" s="14">
        <v>600</v>
      </c>
      <c r="G83" s="17">
        <f t="shared" si="5"/>
        <v>0</v>
      </c>
    </row>
    <row r="84" spans="1:7" ht="21" hidden="1" customHeight="1" x14ac:dyDescent="0.35">
      <c r="A84" s="85" t="s">
        <v>107</v>
      </c>
      <c r="B84" s="6"/>
      <c r="C84" s="6">
        <v>700</v>
      </c>
      <c r="D84" s="14">
        <f t="shared" si="4"/>
        <v>0</v>
      </c>
      <c r="E84" s="14"/>
      <c r="F84" s="14">
        <v>2200</v>
      </c>
      <c r="G84" s="17">
        <f t="shared" si="5"/>
        <v>0</v>
      </c>
    </row>
    <row r="85" spans="1:7" ht="21" hidden="1" customHeight="1" x14ac:dyDescent="0.35">
      <c r="A85" s="85" t="s">
        <v>320</v>
      </c>
      <c r="B85" s="6"/>
      <c r="C85" s="6">
        <v>700</v>
      </c>
      <c r="D85" s="14">
        <f t="shared" si="4"/>
        <v>0</v>
      </c>
      <c r="E85" s="14"/>
      <c r="F85" s="14">
        <v>2200</v>
      </c>
      <c r="G85" s="17">
        <f t="shared" si="5"/>
        <v>0</v>
      </c>
    </row>
    <row r="86" spans="1:7" ht="21" hidden="1" customHeight="1" x14ac:dyDescent="0.35">
      <c r="A86" s="85" t="s">
        <v>658</v>
      </c>
      <c r="B86" s="6"/>
      <c r="C86" s="6">
        <v>800</v>
      </c>
      <c r="D86" s="14">
        <f t="shared" si="4"/>
        <v>0</v>
      </c>
      <c r="E86" s="14"/>
      <c r="F86" s="14">
        <v>2200</v>
      </c>
      <c r="G86" s="17">
        <f t="shared" si="5"/>
        <v>0</v>
      </c>
    </row>
    <row r="87" spans="1:7" ht="21" hidden="1" customHeight="1" x14ac:dyDescent="0.35">
      <c r="A87" s="85" t="s">
        <v>661</v>
      </c>
      <c r="B87" s="6"/>
      <c r="C87" s="6">
        <v>800</v>
      </c>
      <c r="D87" s="14">
        <f t="shared" si="4"/>
        <v>0</v>
      </c>
      <c r="E87" s="14"/>
      <c r="F87" s="14">
        <v>2200</v>
      </c>
      <c r="G87" s="17">
        <f t="shared" si="5"/>
        <v>0</v>
      </c>
    </row>
    <row r="88" spans="1:7" ht="21" hidden="1" customHeight="1" x14ac:dyDescent="0.35">
      <c r="A88" s="85" t="s">
        <v>662</v>
      </c>
      <c r="B88" s="6"/>
      <c r="C88" s="6">
        <v>800</v>
      </c>
      <c r="D88" s="14">
        <f t="shared" si="4"/>
        <v>0</v>
      </c>
      <c r="E88" s="14"/>
      <c r="F88" s="14">
        <v>2200</v>
      </c>
      <c r="G88" s="17">
        <f t="shared" si="5"/>
        <v>0</v>
      </c>
    </row>
    <row r="89" spans="1:7" ht="21" hidden="1" customHeight="1" x14ac:dyDescent="0.35">
      <c r="A89" s="85" t="s">
        <v>637</v>
      </c>
      <c r="B89" s="6"/>
      <c r="C89" s="6">
        <v>800</v>
      </c>
      <c r="D89" s="14">
        <f t="shared" si="4"/>
        <v>0</v>
      </c>
      <c r="E89" s="14"/>
      <c r="F89" s="14">
        <v>2200</v>
      </c>
      <c r="G89" s="17">
        <f t="shared" si="5"/>
        <v>0</v>
      </c>
    </row>
    <row r="90" spans="1:7" ht="21" hidden="1" customHeight="1" x14ac:dyDescent="0.35">
      <c r="A90" s="85" t="s">
        <v>663</v>
      </c>
      <c r="B90" s="6"/>
      <c r="C90" s="6">
        <v>800</v>
      </c>
      <c r="D90" s="14">
        <f t="shared" si="4"/>
        <v>0</v>
      </c>
      <c r="E90" s="14"/>
      <c r="F90" s="14">
        <v>2200</v>
      </c>
      <c r="G90" s="17">
        <f t="shared" si="5"/>
        <v>0</v>
      </c>
    </row>
    <row r="91" spans="1:7" ht="21" hidden="1" customHeight="1" x14ac:dyDescent="0.35">
      <c r="A91" s="85" t="s">
        <v>838</v>
      </c>
      <c r="B91" s="6"/>
      <c r="C91" s="6">
        <v>600</v>
      </c>
      <c r="D91" s="14">
        <f t="shared" si="4"/>
        <v>0</v>
      </c>
      <c r="E91" s="14"/>
      <c r="F91" s="14">
        <v>1600</v>
      </c>
      <c r="G91" s="17">
        <f t="shared" si="5"/>
        <v>0</v>
      </c>
    </row>
    <row r="92" spans="1:7" ht="17.25" hidden="1" customHeight="1" x14ac:dyDescent="0.3">
      <c r="A92" s="69" t="s">
        <v>9</v>
      </c>
      <c r="B92" s="34">
        <v>1</v>
      </c>
      <c r="C92" s="6"/>
      <c r="D92" s="15">
        <f>SUM(D72:D91)</f>
        <v>0</v>
      </c>
      <c r="E92" s="16"/>
      <c r="F92" s="18"/>
      <c r="G92" s="18">
        <f>SUM(G72:G91)</f>
        <v>0</v>
      </c>
    </row>
    <row r="93" spans="1:7" ht="21" customHeight="1" x14ac:dyDescent="0.4">
      <c r="A93" s="37" t="s">
        <v>735</v>
      </c>
      <c r="B93" s="3">
        <v>1</v>
      </c>
      <c r="C93" s="4"/>
      <c r="D93" s="8"/>
      <c r="E93" s="9"/>
      <c r="F93" s="5"/>
      <c r="G93" s="5"/>
    </row>
    <row r="94" spans="1:7" ht="21" hidden="1" customHeight="1" x14ac:dyDescent="0.35">
      <c r="A94" s="85" t="s">
        <v>736</v>
      </c>
      <c r="B94" s="6"/>
      <c r="C94" s="6">
        <v>120</v>
      </c>
      <c r="D94" s="14">
        <f t="shared" ref="D94:D98" si="6">B94*C94</f>
        <v>0</v>
      </c>
      <c r="E94" s="14"/>
      <c r="F94" s="14">
        <v>800</v>
      </c>
      <c r="G94" s="17">
        <f t="shared" ref="G94:G98" si="7">E94*F94</f>
        <v>0</v>
      </c>
    </row>
    <row r="95" spans="1:7" ht="21" customHeight="1" x14ac:dyDescent="0.35">
      <c r="A95" s="85" t="s">
        <v>737</v>
      </c>
      <c r="B95" s="6">
        <v>10</v>
      </c>
      <c r="C95" s="6">
        <v>180</v>
      </c>
      <c r="D95" s="14">
        <f t="shared" si="6"/>
        <v>1800</v>
      </c>
      <c r="E95" s="14"/>
      <c r="F95" s="14">
        <v>800</v>
      </c>
      <c r="G95" s="17">
        <f t="shared" si="7"/>
        <v>0</v>
      </c>
    </row>
    <row r="96" spans="1:7" ht="21" hidden="1" customHeight="1" x14ac:dyDescent="0.35">
      <c r="A96" s="85" t="s">
        <v>738</v>
      </c>
      <c r="B96" s="6"/>
      <c r="C96" s="6">
        <v>150</v>
      </c>
      <c r="D96" s="14">
        <f t="shared" si="6"/>
        <v>0</v>
      </c>
      <c r="E96" s="14"/>
      <c r="F96" s="14">
        <v>800</v>
      </c>
      <c r="G96" s="17">
        <f t="shared" si="7"/>
        <v>0</v>
      </c>
    </row>
    <row r="97" spans="1:7" ht="21" hidden="1" customHeight="1" x14ac:dyDescent="0.35">
      <c r="A97" s="85" t="s">
        <v>739</v>
      </c>
      <c r="B97" s="6"/>
      <c r="C97" s="6">
        <v>180</v>
      </c>
      <c r="D97" s="14">
        <f t="shared" si="6"/>
        <v>0</v>
      </c>
      <c r="E97" s="14"/>
      <c r="F97" s="14">
        <v>800</v>
      </c>
      <c r="G97" s="17">
        <f t="shared" si="7"/>
        <v>0</v>
      </c>
    </row>
    <row r="98" spans="1:7" ht="21" hidden="1" customHeight="1" x14ac:dyDescent="0.35">
      <c r="A98" s="85" t="s">
        <v>831</v>
      </c>
      <c r="B98" s="6"/>
      <c r="C98" s="6">
        <v>180</v>
      </c>
      <c r="D98" s="14">
        <f t="shared" si="6"/>
        <v>0</v>
      </c>
      <c r="E98" s="14"/>
      <c r="F98" s="14">
        <v>800</v>
      </c>
      <c r="G98" s="17">
        <f t="shared" si="7"/>
        <v>0</v>
      </c>
    </row>
    <row r="99" spans="1:7" ht="21" customHeight="1" x14ac:dyDescent="0.3">
      <c r="A99" s="69" t="s">
        <v>9</v>
      </c>
      <c r="B99" s="34">
        <v>1</v>
      </c>
      <c r="C99" s="6"/>
      <c r="D99" s="15">
        <f>SUM(D94:D98)</f>
        <v>1800</v>
      </c>
      <c r="E99" s="16"/>
      <c r="F99" s="18"/>
      <c r="G99" s="18">
        <f>SUM(G94:G98)</f>
        <v>0</v>
      </c>
    </row>
    <row r="100" spans="1:7" ht="21" hidden="1" customHeight="1" x14ac:dyDescent="0.4">
      <c r="A100" s="37" t="s">
        <v>740</v>
      </c>
      <c r="B100" s="3">
        <v>1</v>
      </c>
      <c r="C100" s="4"/>
      <c r="D100" s="8"/>
      <c r="E100" s="9"/>
      <c r="F100" s="5"/>
      <c r="G100" s="5"/>
    </row>
    <row r="101" spans="1:7" ht="21" hidden="1" customHeight="1" x14ac:dyDescent="0.35">
      <c r="A101" s="85" t="s">
        <v>741</v>
      </c>
      <c r="B101" s="6"/>
      <c r="C101" s="6">
        <v>600</v>
      </c>
      <c r="D101" s="14">
        <f t="shared" ref="D101:D107" si="8">B101*C101</f>
        <v>0</v>
      </c>
      <c r="E101" s="14"/>
      <c r="F101" s="14">
        <v>3500</v>
      </c>
      <c r="G101" s="17">
        <f t="shared" ref="G101:G107" si="9">E101*F101</f>
        <v>0</v>
      </c>
    </row>
    <row r="102" spans="1:7" ht="21" hidden="1" customHeight="1" x14ac:dyDescent="0.35">
      <c r="A102" s="85" t="s">
        <v>742</v>
      </c>
      <c r="B102" s="6"/>
      <c r="C102" s="6">
        <v>900</v>
      </c>
      <c r="D102" s="14">
        <f t="shared" si="8"/>
        <v>0</v>
      </c>
      <c r="E102" s="14"/>
      <c r="F102" s="14">
        <v>6000</v>
      </c>
      <c r="G102" s="17">
        <f t="shared" si="9"/>
        <v>0</v>
      </c>
    </row>
    <row r="103" spans="1:7" ht="21" hidden="1" customHeight="1" x14ac:dyDescent="0.35">
      <c r="A103" s="85" t="s">
        <v>743</v>
      </c>
      <c r="B103" s="6"/>
      <c r="C103" s="6">
        <v>900</v>
      </c>
      <c r="D103" s="14">
        <f t="shared" si="8"/>
        <v>0</v>
      </c>
      <c r="E103" s="14"/>
      <c r="F103" s="14">
        <v>6000</v>
      </c>
      <c r="G103" s="17">
        <f t="shared" si="9"/>
        <v>0</v>
      </c>
    </row>
    <row r="104" spans="1:7" ht="21" hidden="1" customHeight="1" x14ac:dyDescent="0.35">
      <c r="A104" s="85" t="s">
        <v>744</v>
      </c>
      <c r="B104" s="6"/>
      <c r="C104" s="6">
        <v>900</v>
      </c>
      <c r="D104" s="14">
        <f t="shared" si="8"/>
        <v>0</v>
      </c>
      <c r="E104" s="14"/>
      <c r="F104" s="14">
        <v>6000</v>
      </c>
      <c r="G104" s="17">
        <f t="shared" si="9"/>
        <v>0</v>
      </c>
    </row>
    <row r="105" spans="1:7" ht="21" hidden="1" customHeight="1" x14ac:dyDescent="0.35">
      <c r="A105" s="85" t="s">
        <v>745</v>
      </c>
      <c r="B105" s="6"/>
      <c r="C105" s="6">
        <v>900</v>
      </c>
      <c r="D105" s="14">
        <f t="shared" si="8"/>
        <v>0</v>
      </c>
      <c r="E105" s="14"/>
      <c r="F105" s="14">
        <v>6000</v>
      </c>
      <c r="G105" s="17">
        <f t="shared" si="9"/>
        <v>0</v>
      </c>
    </row>
    <row r="106" spans="1:7" ht="21" hidden="1" customHeight="1" x14ac:dyDescent="0.35">
      <c r="A106" s="85" t="s">
        <v>746</v>
      </c>
      <c r="B106" s="6"/>
      <c r="C106" s="6">
        <v>900</v>
      </c>
      <c r="D106" s="14">
        <f t="shared" si="8"/>
        <v>0</v>
      </c>
      <c r="E106" s="14"/>
      <c r="F106" s="14">
        <v>6000</v>
      </c>
      <c r="G106" s="17">
        <f t="shared" si="9"/>
        <v>0</v>
      </c>
    </row>
    <row r="107" spans="1:7" ht="21" hidden="1" customHeight="1" x14ac:dyDescent="0.35">
      <c r="A107" s="85"/>
      <c r="B107" s="6"/>
      <c r="C107" s="6"/>
      <c r="D107" s="14">
        <f t="shared" si="8"/>
        <v>0</v>
      </c>
      <c r="E107" s="14"/>
      <c r="F107" s="14"/>
      <c r="G107" s="17">
        <f t="shared" si="9"/>
        <v>0</v>
      </c>
    </row>
    <row r="108" spans="1:7" ht="21" hidden="1" customHeight="1" x14ac:dyDescent="0.3">
      <c r="A108" s="69" t="s">
        <v>9</v>
      </c>
      <c r="B108" s="34">
        <v>1</v>
      </c>
      <c r="C108" s="6"/>
      <c r="D108" s="15">
        <f>SUM(D101:D107)</f>
        <v>0</v>
      </c>
      <c r="E108" s="16"/>
      <c r="F108" s="18"/>
      <c r="G108" s="18">
        <f>SUM(G101:G107)</f>
        <v>0</v>
      </c>
    </row>
    <row r="109" spans="1:7" ht="21" customHeight="1" x14ac:dyDescent="0.4">
      <c r="A109" s="37" t="s">
        <v>747</v>
      </c>
      <c r="B109" s="3">
        <v>1</v>
      </c>
      <c r="C109" s="4"/>
      <c r="D109" s="8"/>
      <c r="E109" s="9"/>
      <c r="F109" s="5"/>
      <c r="G109" s="5"/>
    </row>
    <row r="110" spans="1:7" ht="21" customHeight="1" x14ac:dyDescent="0.35">
      <c r="A110" s="85" t="s">
        <v>748</v>
      </c>
      <c r="B110" s="6">
        <v>15</v>
      </c>
      <c r="C110" s="6">
        <v>50</v>
      </c>
      <c r="D110" s="14">
        <f t="shared" ref="D110:D119" si="10">B110*C110</f>
        <v>750</v>
      </c>
      <c r="E110" s="14"/>
      <c r="F110" s="14">
        <v>150</v>
      </c>
      <c r="G110" s="17">
        <f t="shared" ref="G110:G119" si="11">E110*F110</f>
        <v>0</v>
      </c>
    </row>
    <row r="111" spans="1:7" ht="21" hidden="1" customHeight="1" x14ac:dyDescent="0.35">
      <c r="A111" s="85" t="s">
        <v>791</v>
      </c>
      <c r="B111" s="6"/>
      <c r="C111" s="6">
        <v>50</v>
      </c>
      <c r="D111" s="14">
        <f t="shared" si="10"/>
        <v>0</v>
      </c>
      <c r="E111" s="14"/>
      <c r="F111" s="14">
        <v>150</v>
      </c>
      <c r="G111" s="17">
        <f t="shared" si="11"/>
        <v>0</v>
      </c>
    </row>
    <row r="112" spans="1:7" ht="21" hidden="1" customHeight="1" x14ac:dyDescent="0.35">
      <c r="A112" s="85" t="s">
        <v>793</v>
      </c>
      <c r="B112" s="6"/>
      <c r="C112" s="6">
        <v>50</v>
      </c>
      <c r="D112" s="14">
        <f t="shared" si="10"/>
        <v>0</v>
      </c>
      <c r="E112" s="14"/>
      <c r="F112" s="14">
        <v>150</v>
      </c>
      <c r="G112" s="17">
        <f t="shared" si="11"/>
        <v>0</v>
      </c>
    </row>
    <row r="113" spans="1:7" ht="21" hidden="1" customHeight="1" x14ac:dyDescent="0.35">
      <c r="A113" s="85" t="s">
        <v>792</v>
      </c>
      <c r="B113" s="6"/>
      <c r="C113" s="6">
        <v>50</v>
      </c>
      <c r="D113" s="14">
        <f t="shared" si="10"/>
        <v>0</v>
      </c>
      <c r="E113" s="14"/>
      <c r="F113" s="14">
        <v>150</v>
      </c>
      <c r="G113" s="17">
        <f t="shared" si="11"/>
        <v>0</v>
      </c>
    </row>
    <row r="114" spans="1:7" ht="21" hidden="1" customHeight="1" x14ac:dyDescent="0.35">
      <c r="A114" s="85" t="s">
        <v>794</v>
      </c>
      <c r="B114" s="6"/>
      <c r="C114" s="6">
        <v>50</v>
      </c>
      <c r="D114" s="14">
        <f t="shared" si="10"/>
        <v>0</v>
      </c>
      <c r="E114" s="14"/>
      <c r="F114" s="14">
        <v>150</v>
      </c>
      <c r="G114" s="17">
        <f t="shared" si="11"/>
        <v>0</v>
      </c>
    </row>
    <row r="115" spans="1:7" ht="21" hidden="1" customHeight="1" x14ac:dyDescent="0.35">
      <c r="A115" s="85" t="s">
        <v>795</v>
      </c>
      <c r="B115" s="6"/>
      <c r="C115" s="6">
        <v>50</v>
      </c>
      <c r="D115" s="14">
        <f t="shared" si="10"/>
        <v>0</v>
      </c>
      <c r="E115" s="14"/>
      <c r="F115" s="14">
        <v>150</v>
      </c>
      <c r="G115" s="17">
        <f t="shared" si="11"/>
        <v>0</v>
      </c>
    </row>
    <row r="116" spans="1:7" ht="21" hidden="1" customHeight="1" x14ac:dyDescent="0.35">
      <c r="A116" s="85" t="s">
        <v>796</v>
      </c>
      <c r="B116" s="6"/>
      <c r="C116" s="6">
        <v>50</v>
      </c>
      <c r="D116" s="14">
        <f t="shared" si="10"/>
        <v>0</v>
      </c>
      <c r="E116" s="14"/>
      <c r="F116" s="14">
        <v>150</v>
      </c>
      <c r="G116" s="17">
        <f t="shared" si="11"/>
        <v>0</v>
      </c>
    </row>
    <row r="117" spans="1:7" ht="21" hidden="1" customHeight="1" x14ac:dyDescent="0.35">
      <c r="A117" s="85" t="s">
        <v>797</v>
      </c>
      <c r="B117" s="6"/>
      <c r="C117" s="6">
        <v>50</v>
      </c>
      <c r="D117" s="14">
        <f t="shared" si="10"/>
        <v>0</v>
      </c>
      <c r="E117" s="14"/>
      <c r="F117" s="14">
        <v>150</v>
      </c>
      <c r="G117" s="17">
        <f t="shared" si="11"/>
        <v>0</v>
      </c>
    </row>
    <row r="118" spans="1:7" ht="21" hidden="1" customHeight="1" x14ac:dyDescent="0.35">
      <c r="A118" s="85" t="s">
        <v>749</v>
      </c>
      <c r="B118" s="6"/>
      <c r="C118" s="6">
        <v>50</v>
      </c>
      <c r="D118" s="14">
        <f t="shared" si="10"/>
        <v>0</v>
      </c>
      <c r="E118" s="14"/>
      <c r="F118" s="14">
        <v>150</v>
      </c>
      <c r="G118" s="17">
        <f t="shared" si="11"/>
        <v>0</v>
      </c>
    </row>
    <row r="119" spans="1:7" ht="21" hidden="1" customHeight="1" x14ac:dyDescent="0.35">
      <c r="A119" s="85" t="s">
        <v>750</v>
      </c>
      <c r="B119" s="6"/>
      <c r="C119" s="6">
        <v>50</v>
      </c>
      <c r="D119" s="14">
        <f t="shared" si="10"/>
        <v>0</v>
      </c>
      <c r="E119" s="14"/>
      <c r="F119" s="14">
        <v>150</v>
      </c>
      <c r="G119" s="17">
        <f t="shared" si="11"/>
        <v>0</v>
      </c>
    </row>
    <row r="120" spans="1:7" ht="21" customHeight="1" x14ac:dyDescent="0.3">
      <c r="A120" s="69" t="s">
        <v>9</v>
      </c>
      <c r="B120" s="34">
        <v>1</v>
      </c>
      <c r="C120" s="6"/>
      <c r="D120" s="15">
        <f>SUM(D110:D119)</f>
        <v>750</v>
      </c>
      <c r="E120" s="16"/>
      <c r="F120" s="18"/>
      <c r="G120" s="18">
        <f>SUM(G110:G119)</f>
        <v>0</v>
      </c>
    </row>
    <row r="121" spans="1:7" ht="21" customHeight="1" x14ac:dyDescent="0.4">
      <c r="A121" s="37" t="s">
        <v>753</v>
      </c>
      <c r="B121" s="3">
        <v>1</v>
      </c>
      <c r="C121" s="4"/>
      <c r="D121" s="8"/>
      <c r="E121" s="9"/>
      <c r="F121" s="5"/>
      <c r="G121" s="5"/>
    </row>
    <row r="122" spans="1:7" ht="21" hidden="1" customHeight="1" x14ac:dyDescent="0.35">
      <c r="A122" s="85" t="s">
        <v>754</v>
      </c>
      <c r="B122" s="6"/>
      <c r="C122" s="6">
        <v>150</v>
      </c>
      <c r="D122" s="14">
        <f t="shared" ref="D122:D143" si="12">B122*C122</f>
        <v>0</v>
      </c>
      <c r="E122" s="14"/>
      <c r="F122" s="14">
        <v>350</v>
      </c>
      <c r="G122" s="17">
        <f t="shared" ref="G122:G143" si="13">E122*F122</f>
        <v>0</v>
      </c>
    </row>
    <row r="123" spans="1:7" ht="21" hidden="1" customHeight="1" x14ac:dyDescent="0.35">
      <c r="A123" s="85" t="s">
        <v>755</v>
      </c>
      <c r="B123" s="6"/>
      <c r="C123" s="6">
        <v>70</v>
      </c>
      <c r="D123" s="14">
        <f t="shared" si="12"/>
        <v>0</v>
      </c>
      <c r="E123" s="14"/>
      <c r="F123" s="14">
        <v>350</v>
      </c>
      <c r="G123" s="17">
        <f t="shared" si="13"/>
        <v>0</v>
      </c>
    </row>
    <row r="124" spans="1:7" ht="21" hidden="1" customHeight="1" x14ac:dyDescent="0.35">
      <c r="A124" s="85" t="s">
        <v>756</v>
      </c>
      <c r="B124" s="6"/>
      <c r="C124" s="6">
        <v>70</v>
      </c>
      <c r="D124" s="14">
        <f t="shared" si="12"/>
        <v>0</v>
      </c>
      <c r="E124" s="14"/>
      <c r="F124" s="14">
        <v>350</v>
      </c>
      <c r="G124" s="17">
        <f t="shared" si="13"/>
        <v>0</v>
      </c>
    </row>
    <row r="125" spans="1:7" ht="21" hidden="1" customHeight="1" x14ac:dyDescent="0.35">
      <c r="A125" s="85" t="s">
        <v>757</v>
      </c>
      <c r="B125" s="6"/>
      <c r="C125" s="6">
        <v>150</v>
      </c>
      <c r="D125" s="14">
        <f t="shared" si="12"/>
        <v>0</v>
      </c>
      <c r="E125" s="14"/>
      <c r="F125" s="14">
        <v>800</v>
      </c>
      <c r="G125" s="17">
        <f t="shared" si="13"/>
        <v>0</v>
      </c>
    </row>
    <row r="126" spans="1:7" ht="21" hidden="1" customHeight="1" x14ac:dyDescent="0.35">
      <c r="A126" s="85" t="s">
        <v>758</v>
      </c>
      <c r="B126" s="6"/>
      <c r="C126" s="6">
        <v>150</v>
      </c>
      <c r="D126" s="14">
        <f t="shared" si="12"/>
        <v>0</v>
      </c>
      <c r="E126" s="14"/>
      <c r="F126" s="14">
        <v>800</v>
      </c>
      <c r="G126" s="17">
        <f t="shared" si="13"/>
        <v>0</v>
      </c>
    </row>
    <row r="127" spans="1:7" ht="21" hidden="1" customHeight="1" x14ac:dyDescent="0.35">
      <c r="A127" s="85" t="s">
        <v>759</v>
      </c>
      <c r="B127" s="6"/>
      <c r="C127" s="6">
        <v>150</v>
      </c>
      <c r="D127" s="14">
        <f t="shared" si="12"/>
        <v>0</v>
      </c>
      <c r="E127" s="14"/>
      <c r="F127" s="14">
        <v>800</v>
      </c>
      <c r="G127" s="17">
        <f t="shared" si="13"/>
        <v>0</v>
      </c>
    </row>
    <row r="128" spans="1:7" ht="21" hidden="1" customHeight="1" x14ac:dyDescent="0.35">
      <c r="A128" s="85" t="s">
        <v>760</v>
      </c>
      <c r="B128" s="6"/>
      <c r="C128" s="6">
        <v>150</v>
      </c>
      <c r="D128" s="14">
        <f t="shared" si="12"/>
        <v>0</v>
      </c>
      <c r="E128" s="14"/>
      <c r="F128" s="14">
        <v>800</v>
      </c>
      <c r="G128" s="17">
        <f t="shared" si="13"/>
        <v>0</v>
      </c>
    </row>
    <row r="129" spans="1:7" ht="21" hidden="1" customHeight="1" x14ac:dyDescent="0.35">
      <c r="A129" s="85" t="s">
        <v>761</v>
      </c>
      <c r="B129" s="6"/>
      <c r="C129" s="6">
        <v>150</v>
      </c>
      <c r="D129" s="14">
        <f t="shared" si="12"/>
        <v>0</v>
      </c>
      <c r="E129" s="14"/>
      <c r="F129" s="14">
        <v>800</v>
      </c>
      <c r="G129" s="17">
        <f t="shared" si="13"/>
        <v>0</v>
      </c>
    </row>
    <row r="130" spans="1:7" ht="21" hidden="1" customHeight="1" x14ac:dyDescent="0.35">
      <c r="A130" s="85" t="s">
        <v>762</v>
      </c>
      <c r="B130" s="6"/>
      <c r="C130" s="6">
        <v>150</v>
      </c>
      <c r="D130" s="14">
        <f t="shared" si="12"/>
        <v>0</v>
      </c>
      <c r="E130" s="14"/>
      <c r="F130" s="14">
        <v>800</v>
      </c>
      <c r="G130" s="17">
        <f t="shared" si="13"/>
        <v>0</v>
      </c>
    </row>
    <row r="131" spans="1:7" ht="21" hidden="1" customHeight="1" x14ac:dyDescent="0.35">
      <c r="A131" s="85" t="s">
        <v>763</v>
      </c>
      <c r="B131" s="6"/>
      <c r="C131" s="6">
        <v>150</v>
      </c>
      <c r="D131" s="14">
        <f t="shared" si="12"/>
        <v>0</v>
      </c>
      <c r="E131" s="14"/>
      <c r="F131" s="14">
        <v>800</v>
      </c>
      <c r="G131" s="17">
        <f t="shared" si="13"/>
        <v>0</v>
      </c>
    </row>
    <row r="132" spans="1:7" ht="21" hidden="1" customHeight="1" x14ac:dyDescent="0.35">
      <c r="A132" s="85" t="s">
        <v>764</v>
      </c>
      <c r="B132" s="6"/>
      <c r="C132" s="6">
        <v>150</v>
      </c>
      <c r="D132" s="14">
        <f t="shared" si="12"/>
        <v>0</v>
      </c>
      <c r="E132" s="14"/>
      <c r="F132" s="14">
        <v>800</v>
      </c>
      <c r="G132" s="17">
        <f t="shared" si="13"/>
        <v>0</v>
      </c>
    </row>
    <row r="133" spans="1:7" ht="21" hidden="1" customHeight="1" x14ac:dyDescent="0.35">
      <c r="A133" s="85" t="s">
        <v>765</v>
      </c>
      <c r="B133" s="6"/>
      <c r="C133" s="6">
        <v>150</v>
      </c>
      <c r="D133" s="14">
        <f t="shared" si="12"/>
        <v>0</v>
      </c>
      <c r="E133" s="14"/>
      <c r="F133" s="14">
        <v>800</v>
      </c>
      <c r="G133" s="17">
        <f t="shared" si="13"/>
        <v>0</v>
      </c>
    </row>
    <row r="134" spans="1:7" ht="21" hidden="1" customHeight="1" x14ac:dyDescent="0.35">
      <c r="A134" s="85" t="s">
        <v>766</v>
      </c>
      <c r="B134" s="6"/>
      <c r="C134" s="6">
        <v>150</v>
      </c>
      <c r="D134" s="14">
        <f t="shared" si="12"/>
        <v>0</v>
      </c>
      <c r="E134" s="14"/>
      <c r="F134" s="14">
        <v>800</v>
      </c>
      <c r="G134" s="17">
        <f t="shared" si="13"/>
        <v>0</v>
      </c>
    </row>
    <row r="135" spans="1:7" ht="17.25" hidden="1" customHeight="1" x14ac:dyDescent="0.35">
      <c r="A135" s="85" t="s">
        <v>767</v>
      </c>
      <c r="B135" s="6"/>
      <c r="C135" s="6">
        <v>150</v>
      </c>
      <c r="D135" s="14">
        <f t="shared" si="12"/>
        <v>0</v>
      </c>
      <c r="E135" s="14"/>
      <c r="F135" s="14">
        <v>800</v>
      </c>
      <c r="G135" s="17">
        <f t="shared" si="13"/>
        <v>0</v>
      </c>
    </row>
    <row r="136" spans="1:7" ht="19.5" hidden="1" customHeight="1" x14ac:dyDescent="0.35">
      <c r="A136" s="85" t="s">
        <v>768</v>
      </c>
      <c r="B136" s="6"/>
      <c r="C136" s="6">
        <v>150</v>
      </c>
      <c r="D136" s="14">
        <f t="shared" si="12"/>
        <v>0</v>
      </c>
      <c r="E136" s="14"/>
      <c r="F136" s="14">
        <v>800</v>
      </c>
      <c r="G136" s="17">
        <f t="shared" si="13"/>
        <v>0</v>
      </c>
    </row>
    <row r="137" spans="1:7" ht="21" hidden="1" customHeight="1" x14ac:dyDescent="0.35">
      <c r="A137" s="85" t="s">
        <v>770</v>
      </c>
      <c r="B137" s="6"/>
      <c r="C137" s="6">
        <v>200</v>
      </c>
      <c r="D137" s="14">
        <f t="shared" si="12"/>
        <v>0</v>
      </c>
      <c r="E137" s="14"/>
      <c r="F137" s="14">
        <v>900</v>
      </c>
      <c r="G137" s="17">
        <f t="shared" si="13"/>
        <v>0</v>
      </c>
    </row>
    <row r="138" spans="1:7" ht="21" hidden="1" customHeight="1" x14ac:dyDescent="0.35">
      <c r="A138" s="85" t="s">
        <v>769</v>
      </c>
      <c r="B138" s="6"/>
      <c r="C138" s="6">
        <v>70</v>
      </c>
      <c r="D138" s="14">
        <f t="shared" si="12"/>
        <v>0</v>
      </c>
      <c r="E138" s="14"/>
      <c r="F138" s="14">
        <v>500</v>
      </c>
      <c r="G138" s="17">
        <f t="shared" si="13"/>
        <v>0</v>
      </c>
    </row>
    <row r="139" spans="1:7" ht="21" hidden="1" customHeight="1" x14ac:dyDescent="0.35">
      <c r="A139" s="85" t="s">
        <v>771</v>
      </c>
      <c r="B139" s="6"/>
      <c r="C139" s="6">
        <v>70</v>
      </c>
      <c r="D139" s="14">
        <f t="shared" si="12"/>
        <v>0</v>
      </c>
      <c r="E139" s="14"/>
      <c r="F139" s="14">
        <v>500</v>
      </c>
      <c r="G139" s="17">
        <f t="shared" si="13"/>
        <v>0</v>
      </c>
    </row>
    <row r="140" spans="1:7" ht="21" hidden="1" customHeight="1" x14ac:dyDescent="0.35">
      <c r="A140" s="85" t="s">
        <v>773</v>
      </c>
      <c r="B140" s="6"/>
      <c r="C140" s="6">
        <v>150</v>
      </c>
      <c r="D140" s="14">
        <f t="shared" si="12"/>
        <v>0</v>
      </c>
      <c r="E140" s="14"/>
      <c r="F140" s="14">
        <v>900</v>
      </c>
      <c r="G140" s="17">
        <f t="shared" si="13"/>
        <v>0</v>
      </c>
    </row>
    <row r="141" spans="1:7" ht="21" hidden="1" customHeight="1" x14ac:dyDescent="0.35">
      <c r="A141" s="85" t="s">
        <v>774</v>
      </c>
      <c r="B141" s="6"/>
      <c r="C141" s="6">
        <v>60</v>
      </c>
      <c r="D141" s="14">
        <f t="shared" si="12"/>
        <v>0</v>
      </c>
      <c r="E141" s="14"/>
      <c r="F141" s="14">
        <v>200</v>
      </c>
      <c r="G141" s="17">
        <f t="shared" si="13"/>
        <v>0</v>
      </c>
    </row>
    <row r="142" spans="1:7" ht="21" hidden="1" customHeight="1" x14ac:dyDescent="0.35">
      <c r="A142" s="85" t="s">
        <v>772</v>
      </c>
      <c r="B142" s="6"/>
      <c r="C142" s="6">
        <v>150</v>
      </c>
      <c r="D142" s="14">
        <f t="shared" si="12"/>
        <v>0</v>
      </c>
      <c r="E142" s="14"/>
      <c r="F142" s="14">
        <v>900</v>
      </c>
      <c r="G142" s="17">
        <f t="shared" si="13"/>
        <v>0</v>
      </c>
    </row>
    <row r="143" spans="1:7" ht="21" hidden="1" customHeight="1" x14ac:dyDescent="0.35">
      <c r="A143" s="85" t="s">
        <v>784</v>
      </c>
      <c r="B143" s="6"/>
      <c r="C143" s="6">
        <v>500</v>
      </c>
      <c r="D143" s="14">
        <f t="shared" si="12"/>
        <v>0</v>
      </c>
      <c r="E143" s="14"/>
      <c r="F143" s="14">
        <v>1200</v>
      </c>
      <c r="G143" s="17">
        <f t="shared" si="13"/>
        <v>0</v>
      </c>
    </row>
    <row r="144" spans="1:7" ht="21" customHeight="1" x14ac:dyDescent="0.3">
      <c r="A144" s="69" t="s">
        <v>9</v>
      </c>
      <c r="B144" s="34">
        <v>1</v>
      </c>
      <c r="C144" s="6"/>
      <c r="D144" s="15">
        <f>SUM(D122:D143)</f>
        <v>0</v>
      </c>
      <c r="E144" s="16"/>
      <c r="F144" s="18"/>
      <c r="G144" s="18">
        <f>SUM(G122:G143)</f>
        <v>0</v>
      </c>
    </row>
    <row r="145" spans="1:7" ht="21" customHeight="1" x14ac:dyDescent="0.4">
      <c r="A145" s="40" t="s">
        <v>117</v>
      </c>
      <c r="B145" s="57">
        <v>1</v>
      </c>
      <c r="C145" s="35"/>
      <c r="D145" s="35"/>
      <c r="E145" s="35"/>
      <c r="F145" s="35"/>
      <c r="G145" s="35"/>
    </row>
    <row r="146" spans="1:7" ht="21" customHeight="1" x14ac:dyDescent="0.4">
      <c r="A146" s="41" t="s">
        <v>118</v>
      </c>
      <c r="B146" s="56">
        <v>1</v>
      </c>
      <c r="C146" s="36"/>
      <c r="D146" s="36"/>
      <c r="E146" s="36"/>
      <c r="F146" s="36"/>
      <c r="G146" s="36"/>
    </row>
    <row r="147" spans="1:7" ht="21" hidden="1" customHeight="1" x14ac:dyDescent="0.35">
      <c r="A147" s="85" t="s">
        <v>159</v>
      </c>
      <c r="B147" s="72"/>
      <c r="C147" s="72">
        <v>50</v>
      </c>
      <c r="D147" s="17">
        <f>B147*C147</f>
        <v>0</v>
      </c>
      <c r="E147" s="17"/>
      <c r="F147" s="17">
        <v>550</v>
      </c>
      <c r="G147" s="17">
        <f>E147*F147</f>
        <v>0</v>
      </c>
    </row>
    <row r="148" spans="1:7" ht="21" hidden="1" customHeight="1" x14ac:dyDescent="0.35">
      <c r="A148" s="85" t="s">
        <v>18</v>
      </c>
      <c r="B148" s="72"/>
      <c r="C148" s="72">
        <v>40</v>
      </c>
      <c r="D148" s="17">
        <f t="shared" ref="D148:D192" si="14">B148*C148</f>
        <v>0</v>
      </c>
      <c r="E148" s="17"/>
      <c r="F148" s="17">
        <v>450</v>
      </c>
      <c r="G148" s="17">
        <f t="shared" ref="G148:G192" si="15">E148*F148</f>
        <v>0</v>
      </c>
    </row>
    <row r="149" spans="1:7" ht="21" hidden="1" customHeight="1" x14ac:dyDescent="0.35">
      <c r="A149" s="85" t="s">
        <v>19</v>
      </c>
      <c r="B149" s="72"/>
      <c r="C149" s="72">
        <v>40</v>
      </c>
      <c r="D149" s="17">
        <f t="shared" si="14"/>
        <v>0</v>
      </c>
      <c r="E149" s="17"/>
      <c r="F149" s="17">
        <v>350</v>
      </c>
      <c r="G149" s="17">
        <f t="shared" si="15"/>
        <v>0</v>
      </c>
    </row>
    <row r="150" spans="1:7" ht="21" hidden="1" customHeight="1" x14ac:dyDescent="0.35">
      <c r="A150" s="85" t="s">
        <v>20</v>
      </c>
      <c r="B150" s="72"/>
      <c r="C150" s="72">
        <v>50</v>
      </c>
      <c r="D150" s="17">
        <f t="shared" si="14"/>
        <v>0</v>
      </c>
      <c r="E150" s="17"/>
      <c r="F150" s="17">
        <v>450</v>
      </c>
      <c r="G150" s="17">
        <f t="shared" si="15"/>
        <v>0</v>
      </c>
    </row>
    <row r="151" spans="1:7" ht="21" hidden="1" customHeight="1" x14ac:dyDescent="0.35">
      <c r="A151" s="85" t="s">
        <v>99</v>
      </c>
      <c r="B151" s="72"/>
      <c r="C151" s="72">
        <v>70</v>
      </c>
      <c r="D151" s="17">
        <f t="shared" si="14"/>
        <v>0</v>
      </c>
      <c r="E151" s="17"/>
      <c r="F151" s="17">
        <v>600</v>
      </c>
      <c r="G151" s="17">
        <f t="shared" si="15"/>
        <v>0</v>
      </c>
    </row>
    <row r="152" spans="1:7" ht="15.6" hidden="1" customHeight="1" x14ac:dyDescent="0.35">
      <c r="A152" s="85" t="s">
        <v>100</v>
      </c>
      <c r="B152" s="72"/>
      <c r="C152" s="72">
        <v>100</v>
      </c>
      <c r="D152" s="17">
        <f t="shared" si="14"/>
        <v>0</v>
      </c>
      <c r="E152" s="17"/>
      <c r="F152" s="17">
        <v>850</v>
      </c>
      <c r="G152" s="17">
        <f t="shared" si="15"/>
        <v>0</v>
      </c>
    </row>
    <row r="153" spans="1:7" ht="34.200000000000003" hidden="1" customHeight="1" x14ac:dyDescent="0.35">
      <c r="A153" s="85" t="s">
        <v>406</v>
      </c>
      <c r="B153" s="72"/>
      <c r="C153" s="72">
        <v>25</v>
      </c>
      <c r="D153" s="17">
        <f t="shared" si="14"/>
        <v>0</v>
      </c>
      <c r="E153" s="17"/>
      <c r="F153" s="17">
        <v>180</v>
      </c>
      <c r="G153" s="17">
        <f t="shared" si="15"/>
        <v>0</v>
      </c>
    </row>
    <row r="154" spans="1:7" ht="21" hidden="1" customHeight="1" x14ac:dyDescent="0.35">
      <c r="A154" s="85" t="s">
        <v>21</v>
      </c>
      <c r="B154" s="72"/>
      <c r="C154" s="72">
        <v>40</v>
      </c>
      <c r="D154" s="17">
        <f t="shared" si="14"/>
        <v>0</v>
      </c>
      <c r="E154" s="17"/>
      <c r="F154" s="17">
        <v>300</v>
      </c>
      <c r="G154" s="17">
        <f t="shared" si="15"/>
        <v>0</v>
      </c>
    </row>
    <row r="155" spans="1:7" ht="19.8" hidden="1" customHeight="1" x14ac:dyDescent="0.35">
      <c r="A155" s="85" t="s">
        <v>22</v>
      </c>
      <c r="B155" s="72"/>
      <c r="C155" s="72">
        <v>50</v>
      </c>
      <c r="D155" s="17">
        <f t="shared" si="14"/>
        <v>0</v>
      </c>
      <c r="E155" s="17"/>
      <c r="F155" s="17">
        <v>400</v>
      </c>
      <c r="G155" s="17">
        <f t="shared" si="15"/>
        <v>0</v>
      </c>
    </row>
    <row r="156" spans="1:7" ht="40.200000000000003" hidden="1" customHeight="1" x14ac:dyDescent="0.35">
      <c r="A156" s="85" t="s">
        <v>407</v>
      </c>
      <c r="B156" s="72"/>
      <c r="C156" s="72">
        <v>70</v>
      </c>
      <c r="D156" s="17">
        <f t="shared" si="14"/>
        <v>0</v>
      </c>
      <c r="E156" s="17"/>
      <c r="F156" s="17">
        <v>450</v>
      </c>
      <c r="G156" s="17">
        <f t="shared" si="15"/>
        <v>0</v>
      </c>
    </row>
    <row r="157" spans="1:7" ht="21" hidden="1" customHeight="1" x14ac:dyDescent="0.35">
      <c r="A157" s="85" t="s">
        <v>24</v>
      </c>
      <c r="B157" s="72"/>
      <c r="C157" s="72">
        <v>60</v>
      </c>
      <c r="D157" s="17">
        <f t="shared" si="14"/>
        <v>0</v>
      </c>
      <c r="E157" s="17"/>
      <c r="F157" s="17">
        <v>350</v>
      </c>
      <c r="G157" s="17">
        <f t="shared" si="15"/>
        <v>0</v>
      </c>
    </row>
    <row r="158" spans="1:7" ht="21" hidden="1" customHeight="1" x14ac:dyDescent="0.35">
      <c r="A158" s="85" t="s">
        <v>161</v>
      </c>
      <c r="B158" s="72"/>
      <c r="C158" s="72">
        <v>50</v>
      </c>
      <c r="D158" s="17">
        <f t="shared" si="14"/>
        <v>0</v>
      </c>
      <c r="E158" s="17"/>
      <c r="F158" s="17">
        <v>450</v>
      </c>
      <c r="G158" s="17">
        <f t="shared" si="15"/>
        <v>0</v>
      </c>
    </row>
    <row r="159" spans="1:7" ht="21" hidden="1" customHeight="1" x14ac:dyDescent="0.35">
      <c r="A159" s="85" t="s">
        <v>160</v>
      </c>
      <c r="B159" s="72"/>
      <c r="C159" s="72">
        <v>40</v>
      </c>
      <c r="D159" s="17">
        <f t="shared" si="14"/>
        <v>0</v>
      </c>
      <c r="E159" s="17"/>
      <c r="F159" s="17">
        <v>350</v>
      </c>
      <c r="G159" s="17">
        <f t="shared" si="15"/>
        <v>0</v>
      </c>
    </row>
    <row r="160" spans="1:7" ht="21" hidden="1" customHeight="1" x14ac:dyDescent="0.35">
      <c r="A160" s="85" t="s">
        <v>408</v>
      </c>
      <c r="B160" s="72"/>
      <c r="C160" s="72">
        <v>25</v>
      </c>
      <c r="D160" s="17">
        <f t="shared" si="14"/>
        <v>0</v>
      </c>
      <c r="E160" s="17"/>
      <c r="F160" s="17">
        <v>200</v>
      </c>
      <c r="G160" s="17">
        <f t="shared" si="15"/>
        <v>0</v>
      </c>
    </row>
    <row r="161" spans="1:7" ht="21" hidden="1" customHeight="1" x14ac:dyDescent="0.35">
      <c r="A161" s="85" t="s">
        <v>321</v>
      </c>
      <c r="B161" s="6"/>
      <c r="C161" s="6">
        <v>40</v>
      </c>
      <c r="D161" s="17">
        <f t="shared" si="14"/>
        <v>0</v>
      </c>
      <c r="E161" s="17"/>
      <c r="F161" s="6">
        <v>400</v>
      </c>
      <c r="G161" s="17">
        <f t="shared" si="15"/>
        <v>0</v>
      </c>
    </row>
    <row r="162" spans="1:7" ht="21" hidden="1" customHeight="1" x14ac:dyDescent="0.35">
      <c r="A162" s="85" t="s">
        <v>146</v>
      </c>
      <c r="B162" s="6"/>
      <c r="C162" s="6">
        <v>10</v>
      </c>
      <c r="D162" s="17">
        <f t="shared" si="14"/>
        <v>0</v>
      </c>
      <c r="E162" s="17"/>
      <c r="F162" s="6">
        <v>70</v>
      </c>
      <c r="G162" s="17">
        <f t="shared" si="15"/>
        <v>0</v>
      </c>
    </row>
    <row r="163" spans="1:7" ht="21" hidden="1" customHeight="1" x14ac:dyDescent="0.35">
      <c r="A163" s="85" t="s">
        <v>23</v>
      </c>
      <c r="B163" s="6"/>
      <c r="C163" s="6">
        <v>10</v>
      </c>
      <c r="D163" s="17">
        <f t="shared" si="14"/>
        <v>0</v>
      </c>
      <c r="E163" s="17"/>
      <c r="F163" s="6">
        <v>70</v>
      </c>
      <c r="G163" s="17">
        <f t="shared" si="15"/>
        <v>0</v>
      </c>
    </row>
    <row r="164" spans="1:7" ht="21" hidden="1" customHeight="1" x14ac:dyDescent="0.35">
      <c r="A164" s="85" t="s">
        <v>157</v>
      </c>
      <c r="B164" s="6"/>
      <c r="C164" s="6">
        <v>30</v>
      </c>
      <c r="D164" s="17">
        <f t="shared" si="14"/>
        <v>0</v>
      </c>
      <c r="E164" s="17"/>
      <c r="F164" s="6">
        <v>400</v>
      </c>
      <c r="G164" s="17">
        <f t="shared" si="15"/>
        <v>0</v>
      </c>
    </row>
    <row r="165" spans="1:7" ht="21" hidden="1" customHeight="1" x14ac:dyDescent="0.35">
      <c r="A165" s="85" t="s">
        <v>98</v>
      </c>
      <c r="B165" s="6"/>
      <c r="C165" s="6">
        <v>25</v>
      </c>
      <c r="D165" s="17">
        <f t="shared" si="14"/>
        <v>0</v>
      </c>
      <c r="E165" s="17"/>
      <c r="F165" s="6">
        <v>350</v>
      </c>
      <c r="G165" s="17">
        <f t="shared" si="15"/>
        <v>0</v>
      </c>
    </row>
    <row r="166" spans="1:7" ht="21" hidden="1" customHeight="1" x14ac:dyDescent="0.35">
      <c r="A166" s="85" t="s">
        <v>25</v>
      </c>
      <c r="B166" s="6"/>
      <c r="C166" s="6">
        <v>20</v>
      </c>
      <c r="D166" s="17">
        <f t="shared" si="14"/>
        <v>0</v>
      </c>
      <c r="E166" s="17"/>
      <c r="F166" s="6">
        <v>100</v>
      </c>
      <c r="G166" s="17">
        <f t="shared" si="15"/>
        <v>0</v>
      </c>
    </row>
    <row r="167" spans="1:7" ht="21" hidden="1" customHeight="1" x14ac:dyDescent="0.35">
      <c r="A167" s="85" t="s">
        <v>27</v>
      </c>
      <c r="B167" s="6"/>
      <c r="C167" s="6">
        <v>20</v>
      </c>
      <c r="D167" s="17">
        <f t="shared" si="14"/>
        <v>0</v>
      </c>
      <c r="E167" s="17"/>
      <c r="F167" s="6">
        <v>120</v>
      </c>
      <c r="G167" s="17">
        <f t="shared" si="15"/>
        <v>0</v>
      </c>
    </row>
    <row r="168" spans="1:7" ht="21" hidden="1" customHeight="1" x14ac:dyDescent="0.35">
      <c r="A168" s="85" t="s">
        <v>28</v>
      </c>
      <c r="B168" s="6"/>
      <c r="C168" s="6">
        <v>15</v>
      </c>
      <c r="D168" s="17">
        <f t="shared" si="14"/>
        <v>0</v>
      </c>
      <c r="E168" s="17"/>
      <c r="F168" s="6">
        <v>80</v>
      </c>
      <c r="G168" s="17">
        <f t="shared" si="15"/>
        <v>0</v>
      </c>
    </row>
    <row r="169" spans="1:7" ht="18" hidden="1" x14ac:dyDescent="0.35">
      <c r="A169" s="85" t="s">
        <v>29</v>
      </c>
      <c r="B169" s="6"/>
      <c r="C169" s="6">
        <v>25</v>
      </c>
      <c r="D169" s="17">
        <f t="shared" si="14"/>
        <v>0</v>
      </c>
      <c r="E169" s="17"/>
      <c r="F169" s="6">
        <v>220</v>
      </c>
      <c r="G169" s="17">
        <f t="shared" si="15"/>
        <v>0</v>
      </c>
    </row>
    <row r="170" spans="1:7" ht="18" hidden="1" x14ac:dyDescent="0.35">
      <c r="A170" s="85" t="s">
        <v>30</v>
      </c>
      <c r="B170" s="6"/>
      <c r="C170" s="6">
        <v>10</v>
      </c>
      <c r="D170" s="17">
        <f t="shared" si="14"/>
        <v>0</v>
      </c>
      <c r="E170" s="17"/>
      <c r="F170" s="6">
        <v>70</v>
      </c>
      <c r="G170" s="17">
        <f t="shared" si="15"/>
        <v>0</v>
      </c>
    </row>
    <row r="171" spans="1:7" ht="21" hidden="1" customHeight="1" x14ac:dyDescent="0.35">
      <c r="A171" s="85" t="s">
        <v>322</v>
      </c>
      <c r="B171" s="6"/>
      <c r="C171" s="6">
        <v>25</v>
      </c>
      <c r="D171" s="17">
        <f t="shared" si="14"/>
        <v>0</v>
      </c>
      <c r="E171" s="17"/>
      <c r="F171" s="6">
        <v>150</v>
      </c>
      <c r="G171" s="17">
        <f t="shared" si="15"/>
        <v>0</v>
      </c>
    </row>
    <row r="172" spans="1:7" ht="21" hidden="1" customHeight="1" x14ac:dyDescent="0.35">
      <c r="A172" s="85" t="s">
        <v>323</v>
      </c>
      <c r="B172" s="6"/>
      <c r="C172" s="6">
        <v>30</v>
      </c>
      <c r="D172" s="17">
        <f t="shared" si="14"/>
        <v>0</v>
      </c>
      <c r="E172" s="17"/>
      <c r="F172" s="6">
        <v>220</v>
      </c>
      <c r="G172" s="17">
        <f t="shared" si="15"/>
        <v>0</v>
      </c>
    </row>
    <row r="173" spans="1:7" ht="21" hidden="1" customHeight="1" x14ac:dyDescent="0.35">
      <c r="A173" s="85" t="s">
        <v>154</v>
      </c>
      <c r="B173" s="6"/>
      <c r="C173" s="6">
        <v>40</v>
      </c>
      <c r="D173" s="17">
        <f t="shared" si="14"/>
        <v>0</v>
      </c>
      <c r="E173" s="17"/>
      <c r="F173" s="6">
        <v>340</v>
      </c>
      <c r="G173" s="17">
        <f t="shared" si="15"/>
        <v>0</v>
      </c>
    </row>
    <row r="174" spans="1:7" ht="21" hidden="1" customHeight="1" x14ac:dyDescent="0.35">
      <c r="A174" s="85" t="s">
        <v>31</v>
      </c>
      <c r="B174" s="6"/>
      <c r="C174" s="6">
        <v>15</v>
      </c>
      <c r="D174" s="17">
        <f t="shared" si="14"/>
        <v>0</v>
      </c>
      <c r="E174" s="17"/>
      <c r="F174" s="6">
        <v>80</v>
      </c>
      <c r="G174" s="17">
        <f t="shared" si="15"/>
        <v>0</v>
      </c>
    </row>
    <row r="175" spans="1:7" ht="21" hidden="1" customHeight="1" x14ac:dyDescent="0.35">
      <c r="A175" s="85" t="s">
        <v>32</v>
      </c>
      <c r="B175" s="6"/>
      <c r="C175" s="6">
        <v>20</v>
      </c>
      <c r="D175" s="17">
        <f t="shared" si="14"/>
        <v>0</v>
      </c>
      <c r="E175" s="17"/>
      <c r="F175" s="6">
        <v>180</v>
      </c>
      <c r="G175" s="17">
        <f t="shared" si="15"/>
        <v>0</v>
      </c>
    </row>
    <row r="176" spans="1:7" ht="21" hidden="1" customHeight="1" x14ac:dyDescent="0.35">
      <c r="A176" s="85" t="s">
        <v>324</v>
      </c>
      <c r="B176" s="6"/>
      <c r="C176" s="6">
        <v>25</v>
      </c>
      <c r="D176" s="17">
        <f t="shared" si="14"/>
        <v>0</v>
      </c>
      <c r="E176" s="17"/>
      <c r="F176" s="6">
        <v>220</v>
      </c>
      <c r="G176" s="17">
        <f t="shared" si="15"/>
        <v>0</v>
      </c>
    </row>
    <row r="177" spans="1:7" ht="21" hidden="1" customHeight="1" x14ac:dyDescent="0.35">
      <c r="A177" s="85" t="s">
        <v>33</v>
      </c>
      <c r="B177" s="6"/>
      <c r="C177" s="6">
        <v>35</v>
      </c>
      <c r="D177" s="17">
        <f t="shared" si="14"/>
        <v>0</v>
      </c>
      <c r="E177" s="17"/>
      <c r="F177" s="6">
        <v>240</v>
      </c>
      <c r="G177" s="17">
        <f t="shared" si="15"/>
        <v>0</v>
      </c>
    </row>
    <row r="178" spans="1:7" ht="21" hidden="1" customHeight="1" x14ac:dyDescent="0.35">
      <c r="A178" s="85" t="s">
        <v>325</v>
      </c>
      <c r="B178" s="6"/>
      <c r="C178" s="6">
        <v>20</v>
      </c>
      <c r="D178" s="17">
        <f t="shared" si="14"/>
        <v>0</v>
      </c>
      <c r="E178" s="17"/>
      <c r="F178" s="6">
        <v>200</v>
      </c>
      <c r="G178" s="17">
        <f t="shared" si="15"/>
        <v>0</v>
      </c>
    </row>
    <row r="179" spans="1:7" ht="21" hidden="1" customHeight="1" x14ac:dyDescent="0.35">
      <c r="A179" s="85" t="s">
        <v>326</v>
      </c>
      <c r="B179" s="6"/>
      <c r="C179" s="6">
        <v>150</v>
      </c>
      <c r="D179" s="17">
        <f t="shared" si="14"/>
        <v>0</v>
      </c>
      <c r="E179" s="17"/>
      <c r="F179" s="6">
        <v>1300</v>
      </c>
      <c r="G179" s="17">
        <f t="shared" si="15"/>
        <v>0</v>
      </c>
    </row>
    <row r="180" spans="1:7" ht="21" hidden="1" customHeight="1" x14ac:dyDescent="0.35">
      <c r="A180" s="85" t="s">
        <v>153</v>
      </c>
      <c r="B180" s="6"/>
      <c r="C180" s="6">
        <v>25</v>
      </c>
      <c r="D180" s="17">
        <f t="shared" si="14"/>
        <v>0</v>
      </c>
      <c r="E180" s="17"/>
      <c r="F180" s="6">
        <v>200</v>
      </c>
      <c r="G180" s="17">
        <f t="shared" si="15"/>
        <v>0</v>
      </c>
    </row>
    <row r="181" spans="1:7" ht="21" hidden="1" customHeight="1" x14ac:dyDescent="0.35">
      <c r="A181" s="85" t="s">
        <v>147</v>
      </c>
      <c r="B181" s="6"/>
      <c r="C181" s="6">
        <v>17</v>
      </c>
      <c r="D181" s="17">
        <f t="shared" si="14"/>
        <v>0</v>
      </c>
      <c r="E181" s="17"/>
      <c r="F181" s="6">
        <v>100</v>
      </c>
      <c r="G181" s="17">
        <f t="shared" si="15"/>
        <v>0</v>
      </c>
    </row>
    <row r="182" spans="1:7" ht="21" hidden="1" customHeight="1" x14ac:dyDescent="0.35">
      <c r="A182" s="85" t="s">
        <v>148</v>
      </c>
      <c r="B182" s="6"/>
      <c r="C182" s="6">
        <v>50</v>
      </c>
      <c r="D182" s="17">
        <f t="shared" si="14"/>
        <v>0</v>
      </c>
      <c r="E182" s="17"/>
      <c r="F182" s="6">
        <v>650</v>
      </c>
      <c r="G182" s="17">
        <f t="shared" si="15"/>
        <v>0</v>
      </c>
    </row>
    <row r="183" spans="1:7" ht="18" x14ac:dyDescent="0.35">
      <c r="A183" s="85" t="s">
        <v>149</v>
      </c>
      <c r="B183" s="6">
        <v>10</v>
      </c>
      <c r="C183" s="6">
        <v>20</v>
      </c>
      <c r="D183" s="17">
        <f t="shared" si="14"/>
        <v>200</v>
      </c>
      <c r="E183" s="17"/>
      <c r="F183" s="6">
        <v>130</v>
      </c>
      <c r="G183" s="17">
        <f t="shared" si="15"/>
        <v>0</v>
      </c>
    </row>
    <row r="184" spans="1:7" ht="18" hidden="1" x14ac:dyDescent="0.35">
      <c r="A184" s="85" t="s">
        <v>156</v>
      </c>
      <c r="B184" s="6"/>
      <c r="C184" s="6">
        <v>20</v>
      </c>
      <c r="D184" s="17">
        <f t="shared" si="14"/>
        <v>0</v>
      </c>
      <c r="E184" s="17"/>
      <c r="F184" s="6">
        <v>160</v>
      </c>
      <c r="G184" s="17">
        <f t="shared" si="15"/>
        <v>0</v>
      </c>
    </row>
    <row r="185" spans="1:7" ht="21" hidden="1" customHeight="1" x14ac:dyDescent="0.35">
      <c r="A185" s="85" t="s">
        <v>150</v>
      </c>
      <c r="B185" s="6"/>
      <c r="C185" s="6">
        <v>35</v>
      </c>
      <c r="D185" s="17">
        <f t="shared" si="14"/>
        <v>0</v>
      </c>
      <c r="E185" s="17"/>
      <c r="F185" s="6">
        <v>290</v>
      </c>
      <c r="G185" s="17">
        <f t="shared" si="15"/>
        <v>0</v>
      </c>
    </row>
    <row r="186" spans="1:7" ht="21" hidden="1" customHeight="1" x14ac:dyDescent="0.35">
      <c r="A186" s="85" t="s">
        <v>327</v>
      </c>
      <c r="B186" s="6"/>
      <c r="C186" s="6">
        <v>60</v>
      </c>
      <c r="D186" s="17">
        <f t="shared" si="14"/>
        <v>0</v>
      </c>
      <c r="E186" s="17"/>
      <c r="F186" s="6">
        <v>420</v>
      </c>
      <c r="G186" s="17">
        <f t="shared" si="15"/>
        <v>0</v>
      </c>
    </row>
    <row r="187" spans="1:7" ht="21" customHeight="1" x14ac:dyDescent="0.35">
      <c r="A187" s="85" t="s">
        <v>151</v>
      </c>
      <c r="B187" s="6">
        <v>10</v>
      </c>
      <c r="C187" s="6">
        <v>15</v>
      </c>
      <c r="D187" s="17">
        <f t="shared" si="14"/>
        <v>150</v>
      </c>
      <c r="E187" s="17"/>
      <c r="F187" s="6">
        <v>80</v>
      </c>
      <c r="G187" s="17">
        <f t="shared" si="15"/>
        <v>0</v>
      </c>
    </row>
    <row r="188" spans="1:7" ht="21" customHeight="1" x14ac:dyDescent="0.35">
      <c r="A188" s="85" t="s">
        <v>152</v>
      </c>
      <c r="B188" s="6">
        <v>10</v>
      </c>
      <c r="C188" s="6">
        <v>22</v>
      </c>
      <c r="D188" s="17">
        <f t="shared" si="14"/>
        <v>220</v>
      </c>
      <c r="E188" s="17"/>
      <c r="F188" s="6">
        <v>260</v>
      </c>
      <c r="G188" s="17">
        <f t="shared" si="15"/>
        <v>0</v>
      </c>
    </row>
    <row r="189" spans="1:7" ht="21" customHeight="1" x14ac:dyDescent="0.35">
      <c r="A189" s="85" t="s">
        <v>155</v>
      </c>
      <c r="B189" s="6">
        <v>10</v>
      </c>
      <c r="C189" s="6">
        <v>28</v>
      </c>
      <c r="D189" s="17">
        <f t="shared" si="14"/>
        <v>280</v>
      </c>
      <c r="E189" s="17"/>
      <c r="F189" s="6">
        <v>180</v>
      </c>
      <c r="G189" s="17">
        <f t="shared" si="15"/>
        <v>0</v>
      </c>
    </row>
    <row r="190" spans="1:7" ht="21" hidden="1" customHeight="1" x14ac:dyDescent="0.35">
      <c r="A190" s="85" t="s">
        <v>34</v>
      </c>
      <c r="B190" s="6"/>
      <c r="C190" s="6">
        <v>25</v>
      </c>
      <c r="D190" s="17">
        <f t="shared" si="14"/>
        <v>0</v>
      </c>
      <c r="E190" s="17"/>
      <c r="F190" s="6">
        <v>150</v>
      </c>
      <c r="G190" s="17">
        <f t="shared" si="15"/>
        <v>0</v>
      </c>
    </row>
    <row r="191" spans="1:7" ht="21" hidden="1" customHeight="1" x14ac:dyDescent="0.35">
      <c r="A191" s="85" t="s">
        <v>112</v>
      </c>
      <c r="B191" s="6"/>
      <c r="C191" s="6">
        <v>100</v>
      </c>
      <c r="D191" s="17">
        <f t="shared" si="14"/>
        <v>0</v>
      </c>
      <c r="E191" s="17"/>
      <c r="F191" s="6">
        <v>650</v>
      </c>
      <c r="G191" s="17">
        <f t="shared" si="15"/>
        <v>0</v>
      </c>
    </row>
    <row r="192" spans="1:7" ht="21" hidden="1" customHeight="1" x14ac:dyDescent="0.35">
      <c r="A192" s="85" t="s">
        <v>328</v>
      </c>
      <c r="B192" s="6"/>
      <c r="C192" s="6">
        <v>100</v>
      </c>
      <c r="D192" s="17">
        <f t="shared" si="14"/>
        <v>0</v>
      </c>
      <c r="E192" s="17"/>
      <c r="F192" s="6">
        <v>800</v>
      </c>
      <c r="G192" s="17">
        <f t="shared" si="15"/>
        <v>0</v>
      </c>
    </row>
    <row r="193" spans="1:7" ht="21" customHeight="1" x14ac:dyDescent="0.3">
      <c r="A193" s="70" t="s">
        <v>9</v>
      </c>
      <c r="B193" s="34">
        <v>1</v>
      </c>
      <c r="C193" s="6"/>
      <c r="D193" s="15">
        <f>SUM(D147:D192)</f>
        <v>850</v>
      </c>
      <c r="E193" s="26"/>
      <c r="F193" s="17"/>
      <c r="G193" s="18">
        <f>SUM(G147:G192)</f>
        <v>0</v>
      </c>
    </row>
    <row r="194" spans="1:7" ht="21" hidden="1" customHeight="1" x14ac:dyDescent="0.4">
      <c r="A194" s="41" t="s">
        <v>329</v>
      </c>
      <c r="B194" s="56">
        <v>1</v>
      </c>
      <c r="C194" s="36"/>
      <c r="D194" s="36"/>
      <c r="E194" s="36"/>
      <c r="F194" s="36"/>
      <c r="G194" s="36"/>
    </row>
    <row r="195" spans="1:7" ht="21" hidden="1" customHeight="1" x14ac:dyDescent="0.35">
      <c r="A195" s="85" t="s">
        <v>330</v>
      </c>
      <c r="B195" s="6"/>
      <c r="C195" s="6">
        <v>50</v>
      </c>
      <c r="D195" s="17">
        <f>B195*C195</f>
        <v>0</v>
      </c>
      <c r="E195" s="17"/>
      <c r="F195" s="6">
        <v>450</v>
      </c>
      <c r="G195" s="17">
        <f>E195*F195</f>
        <v>0</v>
      </c>
    </row>
    <row r="196" spans="1:7" ht="21" hidden="1" customHeight="1" x14ac:dyDescent="0.35">
      <c r="A196" s="85" t="s">
        <v>331</v>
      </c>
      <c r="B196" s="6"/>
      <c r="C196" s="6">
        <v>50</v>
      </c>
      <c r="D196" s="17">
        <f t="shared" ref="D196:D207" si="16">B196*C196</f>
        <v>0</v>
      </c>
      <c r="E196" s="17"/>
      <c r="F196" s="6">
        <v>450</v>
      </c>
      <c r="G196" s="17">
        <f t="shared" ref="G196:G207" si="17">E196*F196</f>
        <v>0</v>
      </c>
    </row>
    <row r="197" spans="1:7" ht="21" hidden="1" customHeight="1" x14ac:dyDescent="0.35">
      <c r="A197" s="85" t="s">
        <v>332</v>
      </c>
      <c r="B197" s="6"/>
      <c r="C197" s="6">
        <v>60</v>
      </c>
      <c r="D197" s="17">
        <f t="shared" si="16"/>
        <v>0</v>
      </c>
      <c r="E197" s="17"/>
      <c r="F197" s="6">
        <v>600</v>
      </c>
      <c r="G197" s="17">
        <f t="shared" si="17"/>
        <v>0</v>
      </c>
    </row>
    <row r="198" spans="1:7" ht="21" hidden="1" customHeight="1" x14ac:dyDescent="0.35">
      <c r="A198" s="85" t="s">
        <v>333</v>
      </c>
      <c r="B198" s="6"/>
      <c r="C198" s="6">
        <v>20</v>
      </c>
      <c r="D198" s="17">
        <f t="shared" si="16"/>
        <v>0</v>
      </c>
      <c r="E198" s="17"/>
      <c r="F198" s="6">
        <v>180</v>
      </c>
      <c r="G198" s="17">
        <f t="shared" si="17"/>
        <v>0</v>
      </c>
    </row>
    <row r="199" spans="1:7" ht="21" hidden="1" customHeight="1" x14ac:dyDescent="0.35">
      <c r="A199" s="85" t="s">
        <v>334</v>
      </c>
      <c r="B199" s="6"/>
      <c r="C199" s="6">
        <v>100</v>
      </c>
      <c r="D199" s="17">
        <f t="shared" si="16"/>
        <v>0</v>
      </c>
      <c r="E199" s="17"/>
      <c r="F199" s="6">
        <v>800</v>
      </c>
      <c r="G199" s="17">
        <f t="shared" si="17"/>
        <v>0</v>
      </c>
    </row>
    <row r="200" spans="1:7" ht="21" hidden="1" customHeight="1" x14ac:dyDescent="0.35">
      <c r="A200" s="85" t="s">
        <v>335</v>
      </c>
      <c r="B200" s="6"/>
      <c r="C200" s="6">
        <v>50</v>
      </c>
      <c r="D200" s="17">
        <f t="shared" si="16"/>
        <v>0</v>
      </c>
      <c r="E200" s="14"/>
      <c r="F200" s="6">
        <v>500</v>
      </c>
      <c r="G200" s="17">
        <f t="shared" si="17"/>
        <v>0</v>
      </c>
    </row>
    <row r="201" spans="1:7" ht="21" hidden="1" customHeight="1" x14ac:dyDescent="0.35">
      <c r="A201" s="85" t="s">
        <v>336</v>
      </c>
      <c r="B201" s="6"/>
      <c r="C201" s="6">
        <v>20</v>
      </c>
      <c r="D201" s="17">
        <f t="shared" si="16"/>
        <v>0</v>
      </c>
      <c r="E201" s="17"/>
      <c r="F201" s="6">
        <v>170</v>
      </c>
      <c r="G201" s="17">
        <f t="shared" si="17"/>
        <v>0</v>
      </c>
    </row>
    <row r="202" spans="1:7" ht="21" hidden="1" customHeight="1" x14ac:dyDescent="0.35">
      <c r="A202" s="85" t="s">
        <v>337</v>
      </c>
      <c r="B202" s="6"/>
      <c r="C202" s="6">
        <v>20</v>
      </c>
      <c r="D202" s="17">
        <f t="shared" si="16"/>
        <v>0</v>
      </c>
      <c r="E202" s="17"/>
      <c r="F202" s="6">
        <v>100</v>
      </c>
      <c r="G202" s="17">
        <f t="shared" si="17"/>
        <v>0</v>
      </c>
    </row>
    <row r="203" spans="1:7" ht="21" hidden="1" customHeight="1" x14ac:dyDescent="0.35">
      <c r="A203" s="85" t="s">
        <v>338</v>
      </c>
      <c r="B203" s="6"/>
      <c r="C203" s="6">
        <v>40</v>
      </c>
      <c r="D203" s="17">
        <f t="shared" si="16"/>
        <v>0</v>
      </c>
      <c r="E203" s="17"/>
      <c r="F203" s="6">
        <v>300</v>
      </c>
      <c r="G203" s="17">
        <f t="shared" si="17"/>
        <v>0</v>
      </c>
    </row>
    <row r="204" spans="1:7" ht="21" hidden="1" customHeight="1" x14ac:dyDescent="0.35">
      <c r="A204" s="85" t="s">
        <v>339</v>
      </c>
      <c r="B204" s="6"/>
      <c r="C204" s="6">
        <v>50</v>
      </c>
      <c r="D204" s="17">
        <f t="shared" si="16"/>
        <v>0</v>
      </c>
      <c r="E204" s="17"/>
      <c r="F204" s="6">
        <v>400</v>
      </c>
      <c r="G204" s="17">
        <f t="shared" si="17"/>
        <v>0</v>
      </c>
    </row>
    <row r="205" spans="1:7" ht="21" hidden="1" customHeight="1" x14ac:dyDescent="0.35">
      <c r="A205" s="85" t="s">
        <v>340</v>
      </c>
      <c r="B205" s="6"/>
      <c r="C205" s="6">
        <v>50</v>
      </c>
      <c r="D205" s="17">
        <f t="shared" si="16"/>
        <v>0</v>
      </c>
      <c r="E205" s="17"/>
      <c r="F205" s="6">
        <v>350</v>
      </c>
      <c r="G205" s="17">
        <f t="shared" si="17"/>
        <v>0</v>
      </c>
    </row>
    <row r="206" spans="1:7" ht="21" hidden="1" customHeight="1" x14ac:dyDescent="0.35">
      <c r="A206" s="85" t="s">
        <v>678</v>
      </c>
      <c r="B206" s="6"/>
      <c r="C206" s="6">
        <v>80</v>
      </c>
      <c r="D206" s="17">
        <f t="shared" si="16"/>
        <v>0</v>
      </c>
      <c r="E206" s="17"/>
      <c r="F206" s="6">
        <v>650</v>
      </c>
      <c r="G206" s="17">
        <f t="shared" si="17"/>
        <v>0</v>
      </c>
    </row>
    <row r="207" spans="1:7" ht="21" hidden="1" customHeight="1" x14ac:dyDescent="0.35">
      <c r="A207" s="85" t="s">
        <v>341</v>
      </c>
      <c r="B207" s="6"/>
      <c r="C207" s="6">
        <v>100</v>
      </c>
      <c r="D207" s="17">
        <f t="shared" si="16"/>
        <v>0</v>
      </c>
      <c r="E207" s="17"/>
      <c r="F207" s="6">
        <v>1000</v>
      </c>
      <c r="G207" s="17">
        <f t="shared" si="17"/>
        <v>0</v>
      </c>
    </row>
    <row r="208" spans="1:7" ht="21" hidden="1" customHeight="1" x14ac:dyDescent="0.3">
      <c r="A208" s="70" t="s">
        <v>9</v>
      </c>
      <c r="B208" s="19">
        <v>1</v>
      </c>
      <c r="C208" s="18"/>
      <c r="D208" s="15">
        <f>SUM(D195:D207)</f>
        <v>0</v>
      </c>
      <c r="E208" s="26"/>
      <c r="F208" s="18"/>
      <c r="G208" s="18">
        <f>SUM(G195:G207)</f>
        <v>0</v>
      </c>
    </row>
    <row r="209" spans="1:7" ht="21" hidden="1" customHeight="1" x14ac:dyDescent="0.4">
      <c r="A209" s="41" t="s">
        <v>342</v>
      </c>
      <c r="B209" s="56">
        <v>1</v>
      </c>
      <c r="C209" s="36"/>
      <c r="D209" s="36"/>
      <c r="E209" s="36"/>
      <c r="F209" s="36"/>
      <c r="G209" s="36"/>
    </row>
    <row r="210" spans="1:7" ht="21" hidden="1" customHeight="1" x14ac:dyDescent="0.35">
      <c r="A210" s="85" t="s">
        <v>343</v>
      </c>
      <c r="B210" s="6"/>
      <c r="C210" s="6">
        <v>70</v>
      </c>
      <c r="D210" s="17">
        <f>B210*C210</f>
        <v>0</v>
      </c>
      <c r="E210" s="17"/>
      <c r="F210" s="6">
        <v>350</v>
      </c>
      <c r="G210" s="17">
        <f>E210*F210</f>
        <v>0</v>
      </c>
    </row>
    <row r="211" spans="1:7" ht="21" hidden="1" customHeight="1" x14ac:dyDescent="0.35">
      <c r="A211" s="85" t="s">
        <v>344</v>
      </c>
      <c r="B211" s="6"/>
      <c r="C211" s="6">
        <v>80</v>
      </c>
      <c r="D211" s="17">
        <f t="shared" ref="D211:D243" si="18">B211*C211</f>
        <v>0</v>
      </c>
      <c r="E211" s="17"/>
      <c r="F211" s="6">
        <v>480</v>
      </c>
      <c r="G211" s="17">
        <f t="shared" ref="G211:G243" si="19">E211*F211</f>
        <v>0</v>
      </c>
    </row>
    <row r="212" spans="1:7" ht="21" hidden="1" customHeight="1" x14ac:dyDescent="0.35">
      <c r="A212" s="85" t="s">
        <v>345</v>
      </c>
      <c r="B212" s="6"/>
      <c r="C212" s="6">
        <v>150</v>
      </c>
      <c r="D212" s="17">
        <f t="shared" si="18"/>
        <v>0</v>
      </c>
      <c r="E212" s="17"/>
      <c r="F212" s="6">
        <v>650</v>
      </c>
      <c r="G212" s="17">
        <f t="shared" si="19"/>
        <v>0</v>
      </c>
    </row>
    <row r="213" spans="1:7" ht="21" hidden="1" customHeight="1" x14ac:dyDescent="0.35">
      <c r="A213" s="85" t="s">
        <v>346</v>
      </c>
      <c r="B213" s="6"/>
      <c r="C213" s="6">
        <v>140</v>
      </c>
      <c r="D213" s="17">
        <f t="shared" si="18"/>
        <v>0</v>
      </c>
      <c r="E213" s="17"/>
      <c r="F213" s="6">
        <v>600</v>
      </c>
      <c r="G213" s="17">
        <f t="shared" si="19"/>
        <v>0</v>
      </c>
    </row>
    <row r="214" spans="1:7" ht="21" hidden="1" customHeight="1" x14ac:dyDescent="0.35">
      <c r="A214" s="85" t="s">
        <v>347</v>
      </c>
      <c r="B214" s="6"/>
      <c r="C214" s="6">
        <v>100</v>
      </c>
      <c r="D214" s="17">
        <f t="shared" si="18"/>
        <v>0</v>
      </c>
      <c r="E214" s="17"/>
      <c r="F214" s="6">
        <v>450</v>
      </c>
      <c r="G214" s="17">
        <f t="shared" si="19"/>
        <v>0</v>
      </c>
    </row>
    <row r="215" spans="1:7" ht="21" hidden="1" customHeight="1" x14ac:dyDescent="0.35">
      <c r="A215" s="85" t="s">
        <v>348</v>
      </c>
      <c r="B215" s="6"/>
      <c r="C215" s="6">
        <v>180</v>
      </c>
      <c r="D215" s="17">
        <f t="shared" si="18"/>
        <v>0</v>
      </c>
      <c r="E215" s="14"/>
      <c r="F215" s="6">
        <v>700</v>
      </c>
      <c r="G215" s="17">
        <f t="shared" si="19"/>
        <v>0</v>
      </c>
    </row>
    <row r="216" spans="1:7" ht="18" hidden="1" x14ac:dyDescent="0.35">
      <c r="A216" s="85" t="s">
        <v>349</v>
      </c>
      <c r="B216" s="6"/>
      <c r="C216" s="6">
        <v>120</v>
      </c>
      <c r="D216" s="17">
        <f t="shared" si="18"/>
        <v>0</v>
      </c>
      <c r="E216" s="17"/>
      <c r="F216" s="6">
        <v>1000</v>
      </c>
      <c r="G216" s="17">
        <f t="shared" si="19"/>
        <v>0</v>
      </c>
    </row>
    <row r="217" spans="1:7" ht="21" hidden="1" customHeight="1" x14ac:dyDescent="0.35">
      <c r="A217" s="85" t="s">
        <v>350</v>
      </c>
      <c r="B217" s="6"/>
      <c r="C217" s="6">
        <v>15</v>
      </c>
      <c r="D217" s="17">
        <f t="shared" si="18"/>
        <v>0</v>
      </c>
      <c r="E217" s="17"/>
      <c r="F217" s="6">
        <v>100</v>
      </c>
      <c r="G217" s="17">
        <f t="shared" si="19"/>
        <v>0</v>
      </c>
    </row>
    <row r="218" spans="1:7" ht="21" hidden="1" customHeight="1" x14ac:dyDescent="0.35">
      <c r="A218" s="85" t="s">
        <v>351</v>
      </c>
      <c r="B218" s="6"/>
      <c r="C218" s="6">
        <v>40</v>
      </c>
      <c r="D218" s="17">
        <f t="shared" si="18"/>
        <v>0</v>
      </c>
      <c r="E218" s="17"/>
      <c r="F218" s="6">
        <v>220</v>
      </c>
      <c r="G218" s="17">
        <f t="shared" si="19"/>
        <v>0</v>
      </c>
    </row>
    <row r="219" spans="1:7" ht="21" hidden="1" customHeight="1" x14ac:dyDescent="0.35">
      <c r="A219" s="85" t="s">
        <v>352</v>
      </c>
      <c r="B219" s="6"/>
      <c r="C219" s="6">
        <v>25</v>
      </c>
      <c r="D219" s="17">
        <f t="shared" si="18"/>
        <v>0</v>
      </c>
      <c r="E219" s="17"/>
      <c r="F219" s="6">
        <v>200</v>
      </c>
      <c r="G219" s="17">
        <f t="shared" si="19"/>
        <v>0</v>
      </c>
    </row>
    <row r="220" spans="1:7" ht="21" hidden="1" customHeight="1" x14ac:dyDescent="0.35">
      <c r="A220" s="85" t="s">
        <v>353</v>
      </c>
      <c r="B220" s="6"/>
      <c r="C220" s="6">
        <v>50</v>
      </c>
      <c r="D220" s="17">
        <f t="shared" si="18"/>
        <v>0</v>
      </c>
      <c r="E220" s="17"/>
      <c r="F220" s="6">
        <v>350</v>
      </c>
      <c r="G220" s="17">
        <f t="shared" si="19"/>
        <v>0</v>
      </c>
    </row>
    <row r="221" spans="1:7" ht="21" hidden="1" customHeight="1" x14ac:dyDescent="0.35">
      <c r="A221" s="85" t="s">
        <v>354</v>
      </c>
      <c r="B221" s="6"/>
      <c r="C221" s="6">
        <v>30</v>
      </c>
      <c r="D221" s="17">
        <f t="shared" si="18"/>
        <v>0</v>
      </c>
      <c r="E221" s="17"/>
      <c r="F221" s="6">
        <v>200</v>
      </c>
      <c r="G221" s="17">
        <f t="shared" si="19"/>
        <v>0</v>
      </c>
    </row>
    <row r="222" spans="1:7" ht="21" hidden="1" customHeight="1" x14ac:dyDescent="0.35">
      <c r="A222" s="85" t="s">
        <v>355</v>
      </c>
      <c r="B222" s="6"/>
      <c r="C222" s="6">
        <v>200</v>
      </c>
      <c r="D222" s="17">
        <f t="shared" si="18"/>
        <v>0</v>
      </c>
      <c r="E222" s="17"/>
      <c r="F222" s="6">
        <v>1400</v>
      </c>
      <c r="G222" s="17">
        <f t="shared" si="19"/>
        <v>0</v>
      </c>
    </row>
    <row r="223" spans="1:7" ht="21" hidden="1" customHeight="1" x14ac:dyDescent="0.35">
      <c r="A223" s="85" t="s">
        <v>356</v>
      </c>
      <c r="B223" s="6"/>
      <c r="C223" s="6">
        <v>20</v>
      </c>
      <c r="D223" s="17">
        <f t="shared" si="18"/>
        <v>0</v>
      </c>
      <c r="E223" s="17"/>
      <c r="F223" s="6">
        <v>150</v>
      </c>
      <c r="G223" s="17">
        <f t="shared" si="19"/>
        <v>0</v>
      </c>
    </row>
    <row r="224" spans="1:7" ht="21" hidden="1" customHeight="1" x14ac:dyDescent="0.35">
      <c r="A224" s="85" t="s">
        <v>357</v>
      </c>
      <c r="B224" s="6"/>
      <c r="C224" s="6">
        <v>100</v>
      </c>
      <c r="D224" s="17">
        <f t="shared" si="18"/>
        <v>0</v>
      </c>
      <c r="E224" s="17"/>
      <c r="F224" s="6">
        <v>650</v>
      </c>
      <c r="G224" s="17">
        <f t="shared" si="19"/>
        <v>0</v>
      </c>
    </row>
    <row r="225" spans="1:7" ht="21" hidden="1" customHeight="1" x14ac:dyDescent="0.35">
      <c r="A225" s="85" t="s">
        <v>358</v>
      </c>
      <c r="B225" s="6"/>
      <c r="C225" s="6">
        <v>150</v>
      </c>
      <c r="D225" s="17">
        <f t="shared" si="18"/>
        <v>0</v>
      </c>
      <c r="E225" s="17"/>
      <c r="F225" s="6">
        <v>1000</v>
      </c>
      <c r="G225" s="17">
        <f t="shared" si="19"/>
        <v>0</v>
      </c>
    </row>
    <row r="226" spans="1:7" ht="21" hidden="1" customHeight="1" x14ac:dyDescent="0.35">
      <c r="A226" s="85" t="s">
        <v>359</v>
      </c>
      <c r="B226" s="6"/>
      <c r="C226" s="6">
        <v>80</v>
      </c>
      <c r="D226" s="17">
        <f t="shared" si="18"/>
        <v>0</v>
      </c>
      <c r="E226" s="17"/>
      <c r="F226" s="6">
        <v>700</v>
      </c>
      <c r="G226" s="17">
        <f t="shared" si="19"/>
        <v>0</v>
      </c>
    </row>
    <row r="227" spans="1:7" ht="21" hidden="1" customHeight="1" x14ac:dyDescent="0.35">
      <c r="A227" s="85" t="s">
        <v>360</v>
      </c>
      <c r="B227" s="6"/>
      <c r="C227" s="6">
        <v>25</v>
      </c>
      <c r="D227" s="17">
        <f t="shared" si="18"/>
        <v>0</v>
      </c>
      <c r="E227" s="17"/>
      <c r="F227" s="6">
        <v>170</v>
      </c>
      <c r="G227" s="17">
        <f t="shared" si="19"/>
        <v>0</v>
      </c>
    </row>
    <row r="228" spans="1:7" ht="21" hidden="1" customHeight="1" x14ac:dyDescent="0.35">
      <c r="A228" s="85" t="s">
        <v>361</v>
      </c>
      <c r="B228" s="6"/>
      <c r="C228" s="6">
        <v>40</v>
      </c>
      <c r="D228" s="17">
        <f t="shared" si="18"/>
        <v>0</v>
      </c>
      <c r="E228" s="17"/>
      <c r="F228" s="6">
        <v>180</v>
      </c>
      <c r="G228" s="17">
        <f t="shared" si="19"/>
        <v>0</v>
      </c>
    </row>
    <row r="229" spans="1:7" ht="21" hidden="1" customHeight="1" x14ac:dyDescent="0.35">
      <c r="A229" s="85" t="s">
        <v>362</v>
      </c>
      <c r="B229" s="6"/>
      <c r="C229" s="6">
        <v>50</v>
      </c>
      <c r="D229" s="17">
        <f t="shared" si="18"/>
        <v>0</v>
      </c>
      <c r="E229" s="17"/>
      <c r="F229" s="6">
        <v>230</v>
      </c>
      <c r="G229" s="17">
        <f t="shared" si="19"/>
        <v>0</v>
      </c>
    </row>
    <row r="230" spans="1:7" ht="21" hidden="1" customHeight="1" x14ac:dyDescent="0.35">
      <c r="A230" s="85" t="s">
        <v>363</v>
      </c>
      <c r="B230" s="6"/>
      <c r="C230" s="6">
        <v>30</v>
      </c>
      <c r="D230" s="17">
        <f t="shared" si="18"/>
        <v>0</v>
      </c>
      <c r="E230" s="17"/>
      <c r="F230" s="6">
        <v>120</v>
      </c>
      <c r="G230" s="17">
        <f t="shared" si="19"/>
        <v>0</v>
      </c>
    </row>
    <row r="231" spans="1:7" ht="21" hidden="1" customHeight="1" x14ac:dyDescent="0.35">
      <c r="A231" s="85" t="s">
        <v>364</v>
      </c>
      <c r="B231" s="6"/>
      <c r="C231" s="6">
        <v>40</v>
      </c>
      <c r="D231" s="17">
        <f t="shared" si="18"/>
        <v>0</v>
      </c>
      <c r="E231" s="17"/>
      <c r="F231" s="6">
        <v>180</v>
      </c>
      <c r="G231" s="17">
        <f t="shared" si="19"/>
        <v>0</v>
      </c>
    </row>
    <row r="232" spans="1:7" ht="21" hidden="1" customHeight="1" x14ac:dyDescent="0.35">
      <c r="A232" s="85" t="s">
        <v>365</v>
      </c>
      <c r="B232" s="6"/>
      <c r="C232" s="6">
        <v>50</v>
      </c>
      <c r="D232" s="17">
        <f t="shared" si="18"/>
        <v>0</v>
      </c>
      <c r="E232" s="17"/>
      <c r="F232" s="6">
        <v>230</v>
      </c>
      <c r="G232" s="17">
        <f t="shared" si="19"/>
        <v>0</v>
      </c>
    </row>
    <row r="233" spans="1:7" ht="21" hidden="1" customHeight="1" x14ac:dyDescent="0.35">
      <c r="A233" s="85" t="s">
        <v>366</v>
      </c>
      <c r="B233" s="6"/>
      <c r="C233" s="6">
        <v>70</v>
      </c>
      <c r="D233" s="17">
        <f t="shared" si="18"/>
        <v>0</v>
      </c>
      <c r="E233" s="17"/>
      <c r="F233" s="6">
        <v>230</v>
      </c>
      <c r="G233" s="17">
        <f t="shared" si="19"/>
        <v>0</v>
      </c>
    </row>
    <row r="234" spans="1:7" ht="21" hidden="1" customHeight="1" x14ac:dyDescent="0.35">
      <c r="A234" s="85" t="s">
        <v>367</v>
      </c>
      <c r="B234" s="6"/>
      <c r="C234" s="6">
        <v>80</v>
      </c>
      <c r="D234" s="17">
        <f t="shared" si="18"/>
        <v>0</v>
      </c>
      <c r="E234" s="17"/>
      <c r="F234" s="6">
        <v>350</v>
      </c>
      <c r="G234" s="17">
        <f t="shared" si="19"/>
        <v>0</v>
      </c>
    </row>
    <row r="235" spans="1:7" ht="21" hidden="1" customHeight="1" x14ac:dyDescent="0.35">
      <c r="A235" s="85" t="s">
        <v>368</v>
      </c>
      <c r="B235" s="6"/>
      <c r="C235" s="6">
        <v>30</v>
      </c>
      <c r="D235" s="17">
        <f t="shared" si="18"/>
        <v>0</v>
      </c>
      <c r="E235" s="17"/>
      <c r="F235" s="6">
        <v>170</v>
      </c>
      <c r="G235" s="17">
        <f t="shared" si="19"/>
        <v>0</v>
      </c>
    </row>
    <row r="236" spans="1:7" ht="21" hidden="1" customHeight="1" x14ac:dyDescent="0.35">
      <c r="A236" s="85" t="s">
        <v>369</v>
      </c>
      <c r="B236" s="6"/>
      <c r="C236" s="6">
        <v>60</v>
      </c>
      <c r="D236" s="17">
        <f t="shared" si="18"/>
        <v>0</v>
      </c>
      <c r="E236" s="17"/>
      <c r="F236" s="6">
        <v>600</v>
      </c>
      <c r="G236" s="17">
        <f t="shared" si="19"/>
        <v>0</v>
      </c>
    </row>
    <row r="237" spans="1:7" ht="21" hidden="1" customHeight="1" x14ac:dyDescent="0.35">
      <c r="A237" s="85" t="s">
        <v>600</v>
      </c>
      <c r="B237" s="6"/>
      <c r="C237" s="6">
        <v>50</v>
      </c>
      <c r="D237" s="17">
        <f t="shared" si="18"/>
        <v>0</v>
      </c>
      <c r="E237" s="17"/>
      <c r="F237" s="6">
        <v>400</v>
      </c>
      <c r="G237" s="17">
        <f t="shared" si="19"/>
        <v>0</v>
      </c>
    </row>
    <row r="238" spans="1:7" ht="21" hidden="1" customHeight="1" x14ac:dyDescent="0.35">
      <c r="A238" s="85" t="s">
        <v>601</v>
      </c>
      <c r="B238" s="6"/>
      <c r="C238" s="6">
        <v>50</v>
      </c>
      <c r="D238" s="17">
        <f t="shared" si="18"/>
        <v>0</v>
      </c>
      <c r="E238" s="17"/>
      <c r="F238" s="6">
        <v>400</v>
      </c>
      <c r="G238" s="17">
        <f t="shared" si="19"/>
        <v>0</v>
      </c>
    </row>
    <row r="239" spans="1:7" ht="18" hidden="1" x14ac:dyDescent="0.35">
      <c r="A239" s="85" t="s">
        <v>370</v>
      </c>
      <c r="B239" s="6"/>
      <c r="C239" s="6">
        <v>100</v>
      </c>
      <c r="D239" s="17">
        <f t="shared" si="18"/>
        <v>0</v>
      </c>
      <c r="E239" s="17"/>
      <c r="F239" s="6">
        <v>800</v>
      </c>
      <c r="G239" s="17">
        <f t="shared" si="19"/>
        <v>0</v>
      </c>
    </row>
    <row r="240" spans="1:7" ht="18" hidden="1" x14ac:dyDescent="0.35">
      <c r="A240" s="85" t="s">
        <v>371</v>
      </c>
      <c r="B240" s="6"/>
      <c r="C240" s="6">
        <v>60</v>
      </c>
      <c r="D240" s="17">
        <f t="shared" si="18"/>
        <v>0</v>
      </c>
      <c r="E240" s="17"/>
      <c r="F240" s="6">
        <v>600</v>
      </c>
      <c r="G240" s="17">
        <f t="shared" si="19"/>
        <v>0</v>
      </c>
    </row>
    <row r="241" spans="1:7" ht="21" hidden="1" customHeight="1" x14ac:dyDescent="0.35">
      <c r="A241" s="85" t="s">
        <v>372</v>
      </c>
      <c r="B241" s="6"/>
      <c r="C241" s="6">
        <v>50</v>
      </c>
      <c r="D241" s="17">
        <f t="shared" si="18"/>
        <v>0</v>
      </c>
      <c r="E241" s="17"/>
      <c r="F241" s="6">
        <v>400</v>
      </c>
      <c r="G241" s="17">
        <f t="shared" si="19"/>
        <v>0</v>
      </c>
    </row>
    <row r="242" spans="1:7" ht="21" hidden="1" customHeight="1" x14ac:dyDescent="0.35">
      <c r="A242" s="85" t="s">
        <v>671</v>
      </c>
      <c r="B242" s="6"/>
      <c r="C242" s="6">
        <v>150</v>
      </c>
      <c r="D242" s="17">
        <f t="shared" si="18"/>
        <v>0</v>
      </c>
      <c r="E242" s="17"/>
      <c r="F242" s="6">
        <v>600</v>
      </c>
      <c r="G242" s="17">
        <f t="shared" si="19"/>
        <v>0</v>
      </c>
    </row>
    <row r="243" spans="1:7" s="73" customFormat="1" ht="21" hidden="1" customHeight="1" x14ac:dyDescent="0.35">
      <c r="A243" s="85" t="s">
        <v>672</v>
      </c>
      <c r="B243" s="6"/>
      <c r="C243" s="6">
        <v>150</v>
      </c>
      <c r="D243" s="17">
        <f t="shared" si="18"/>
        <v>0</v>
      </c>
      <c r="E243" s="17"/>
      <c r="F243" s="6">
        <v>600</v>
      </c>
      <c r="G243" s="17">
        <f t="shared" si="19"/>
        <v>0</v>
      </c>
    </row>
    <row r="244" spans="1:7" s="73" customFormat="1" ht="21" hidden="1" customHeight="1" x14ac:dyDescent="0.3">
      <c r="A244" s="70" t="s">
        <v>9</v>
      </c>
      <c r="B244" s="19">
        <v>1</v>
      </c>
      <c r="C244" s="18"/>
      <c r="D244" s="15">
        <f>SUM(D210:D243)</f>
        <v>0</v>
      </c>
      <c r="E244" s="26"/>
      <c r="F244" s="18"/>
      <c r="G244" s="18">
        <f>SUM(G210:G243)</f>
        <v>0</v>
      </c>
    </row>
    <row r="245" spans="1:7" ht="21" customHeight="1" x14ac:dyDescent="0.4">
      <c r="A245" s="41" t="s">
        <v>775</v>
      </c>
      <c r="B245" s="56">
        <v>1</v>
      </c>
      <c r="C245" s="36"/>
      <c r="D245" s="36"/>
      <c r="E245" s="36"/>
      <c r="F245" s="36"/>
      <c r="G245" s="36"/>
    </row>
    <row r="246" spans="1:7" ht="21" hidden="1" customHeight="1" x14ac:dyDescent="0.35">
      <c r="A246" s="85" t="s">
        <v>373</v>
      </c>
      <c r="B246" s="6"/>
      <c r="C246" s="6">
        <v>10</v>
      </c>
      <c r="D246" s="17">
        <f>B246*C246</f>
        <v>0</v>
      </c>
      <c r="E246" s="17"/>
      <c r="F246" s="6">
        <v>90</v>
      </c>
      <c r="G246" s="17">
        <f>E246*F246</f>
        <v>0</v>
      </c>
    </row>
    <row r="247" spans="1:7" ht="21" hidden="1" customHeight="1" x14ac:dyDescent="0.35">
      <c r="A247" s="85" t="s">
        <v>374</v>
      </c>
      <c r="B247" s="6"/>
      <c r="C247" s="6">
        <v>16</v>
      </c>
      <c r="D247" s="17">
        <f t="shared" ref="D247:D267" si="20">B247*C247</f>
        <v>0</v>
      </c>
      <c r="E247" s="17"/>
      <c r="F247" s="6">
        <v>130</v>
      </c>
      <c r="G247" s="17">
        <f t="shared" ref="G247:G267" si="21">E247*F247</f>
        <v>0</v>
      </c>
    </row>
    <row r="248" spans="1:7" ht="21" hidden="1" customHeight="1" x14ac:dyDescent="0.35">
      <c r="A248" s="85" t="s">
        <v>375</v>
      </c>
      <c r="B248" s="6"/>
      <c r="C248" s="6">
        <v>30</v>
      </c>
      <c r="D248" s="17">
        <f t="shared" si="20"/>
        <v>0</v>
      </c>
      <c r="E248" s="17"/>
      <c r="F248" s="6">
        <v>230</v>
      </c>
      <c r="G248" s="17">
        <f t="shared" si="21"/>
        <v>0</v>
      </c>
    </row>
    <row r="249" spans="1:7" ht="21" customHeight="1" x14ac:dyDescent="0.35">
      <c r="A249" s="85" t="s">
        <v>607</v>
      </c>
      <c r="B249" s="6">
        <v>10</v>
      </c>
      <c r="C249" s="6">
        <v>16</v>
      </c>
      <c r="D249" s="17">
        <f t="shared" si="20"/>
        <v>160</v>
      </c>
      <c r="E249" s="17"/>
      <c r="F249" s="6">
        <v>120</v>
      </c>
      <c r="G249" s="17">
        <f t="shared" si="21"/>
        <v>0</v>
      </c>
    </row>
    <row r="250" spans="1:7" ht="21" customHeight="1" x14ac:dyDescent="0.35">
      <c r="A250" s="85" t="s">
        <v>605</v>
      </c>
      <c r="B250" s="6">
        <v>10</v>
      </c>
      <c r="C250" s="6">
        <v>16</v>
      </c>
      <c r="D250" s="17">
        <f t="shared" si="20"/>
        <v>160</v>
      </c>
      <c r="E250" s="17"/>
      <c r="F250" s="6">
        <v>130</v>
      </c>
      <c r="G250" s="17">
        <f t="shared" si="21"/>
        <v>0</v>
      </c>
    </row>
    <row r="251" spans="1:7" ht="21" hidden="1" customHeight="1" x14ac:dyDescent="0.35">
      <c r="A251" s="85" t="s">
        <v>47</v>
      </c>
      <c r="B251" s="6"/>
      <c r="C251" s="6">
        <v>50</v>
      </c>
      <c r="D251" s="17">
        <f t="shared" si="20"/>
        <v>0</v>
      </c>
      <c r="E251" s="14"/>
      <c r="F251" s="6">
        <v>330</v>
      </c>
      <c r="G251" s="17">
        <f t="shared" si="21"/>
        <v>0</v>
      </c>
    </row>
    <row r="252" spans="1:7" ht="21" hidden="1" customHeight="1" x14ac:dyDescent="0.35">
      <c r="A252" s="85" t="s">
        <v>376</v>
      </c>
      <c r="B252" s="6"/>
      <c r="C252" s="6">
        <v>30</v>
      </c>
      <c r="D252" s="17">
        <f t="shared" si="20"/>
        <v>0</v>
      </c>
      <c r="E252" s="17"/>
      <c r="F252" s="6">
        <v>220</v>
      </c>
      <c r="G252" s="17">
        <f t="shared" si="21"/>
        <v>0</v>
      </c>
    </row>
    <row r="253" spans="1:7" ht="21" hidden="1" customHeight="1" x14ac:dyDescent="0.35">
      <c r="A253" s="85" t="s">
        <v>603</v>
      </c>
      <c r="B253" s="6"/>
      <c r="C253" s="6">
        <v>15</v>
      </c>
      <c r="D253" s="17">
        <f t="shared" si="20"/>
        <v>0</v>
      </c>
      <c r="E253" s="17"/>
      <c r="F253" s="6">
        <v>150</v>
      </c>
      <c r="G253" s="17">
        <f t="shared" si="21"/>
        <v>0</v>
      </c>
    </row>
    <row r="254" spans="1:7" ht="21" hidden="1" customHeight="1" x14ac:dyDescent="0.35">
      <c r="A254" s="85" t="s">
        <v>377</v>
      </c>
      <c r="B254" s="6"/>
      <c r="C254" s="6">
        <v>8</v>
      </c>
      <c r="D254" s="17">
        <f t="shared" si="20"/>
        <v>0</v>
      </c>
      <c r="E254" s="17"/>
      <c r="F254" s="6">
        <v>50</v>
      </c>
      <c r="G254" s="17">
        <f t="shared" si="21"/>
        <v>0</v>
      </c>
    </row>
    <row r="255" spans="1:7" s="73" customFormat="1" ht="21" hidden="1" customHeight="1" x14ac:dyDescent="0.35">
      <c r="A255" s="85" t="s">
        <v>48</v>
      </c>
      <c r="B255" s="6"/>
      <c r="C255" s="6">
        <v>40</v>
      </c>
      <c r="D255" s="17">
        <f t="shared" si="20"/>
        <v>0</v>
      </c>
      <c r="E255" s="17"/>
      <c r="F255" s="6">
        <v>330</v>
      </c>
      <c r="G255" s="17">
        <f t="shared" si="21"/>
        <v>0</v>
      </c>
    </row>
    <row r="256" spans="1:7" s="73" customFormat="1" ht="21" hidden="1" customHeight="1" x14ac:dyDescent="0.35">
      <c r="A256" s="85" t="s">
        <v>378</v>
      </c>
      <c r="B256" s="6"/>
      <c r="C256" s="6">
        <v>18</v>
      </c>
      <c r="D256" s="17">
        <f t="shared" si="20"/>
        <v>0</v>
      </c>
      <c r="E256" s="17"/>
      <c r="F256" s="6">
        <v>160</v>
      </c>
      <c r="G256" s="17">
        <f t="shared" si="21"/>
        <v>0</v>
      </c>
    </row>
    <row r="257" spans="1:7" ht="21" hidden="1" customHeight="1" x14ac:dyDescent="0.35">
      <c r="A257" s="85" t="s">
        <v>379</v>
      </c>
      <c r="B257" s="6"/>
      <c r="C257" s="6">
        <v>10</v>
      </c>
      <c r="D257" s="17">
        <f t="shared" si="20"/>
        <v>0</v>
      </c>
      <c r="E257" s="17"/>
      <c r="F257" s="6">
        <v>70</v>
      </c>
      <c r="G257" s="17">
        <f t="shared" si="21"/>
        <v>0</v>
      </c>
    </row>
    <row r="258" spans="1:7" ht="21" hidden="1" customHeight="1" x14ac:dyDescent="0.35">
      <c r="A258" s="85" t="s">
        <v>380</v>
      </c>
      <c r="B258" s="6"/>
      <c r="C258" s="6">
        <v>50</v>
      </c>
      <c r="D258" s="17">
        <f t="shared" si="20"/>
        <v>0</v>
      </c>
      <c r="E258" s="17"/>
      <c r="F258" s="6">
        <v>440</v>
      </c>
      <c r="G258" s="17">
        <f t="shared" si="21"/>
        <v>0</v>
      </c>
    </row>
    <row r="259" spans="1:7" ht="21" hidden="1" customHeight="1" x14ac:dyDescent="0.35">
      <c r="A259" s="85" t="s">
        <v>381</v>
      </c>
      <c r="B259" s="6"/>
      <c r="C259" s="6">
        <v>16</v>
      </c>
      <c r="D259" s="17">
        <f t="shared" si="20"/>
        <v>0</v>
      </c>
      <c r="E259" s="17"/>
      <c r="F259" s="6">
        <v>160</v>
      </c>
      <c r="G259" s="17">
        <f t="shared" si="21"/>
        <v>0</v>
      </c>
    </row>
    <row r="260" spans="1:7" ht="21" hidden="1" customHeight="1" x14ac:dyDescent="0.35">
      <c r="A260" s="85" t="s">
        <v>382</v>
      </c>
      <c r="B260" s="6"/>
      <c r="C260" s="6">
        <v>70</v>
      </c>
      <c r="D260" s="17">
        <f t="shared" si="20"/>
        <v>0</v>
      </c>
      <c r="E260" s="17"/>
      <c r="F260" s="6">
        <v>250</v>
      </c>
      <c r="G260" s="17">
        <f t="shared" si="21"/>
        <v>0</v>
      </c>
    </row>
    <row r="261" spans="1:7" ht="21" customHeight="1" x14ac:dyDescent="0.35">
      <c r="A261" s="85" t="s">
        <v>606</v>
      </c>
      <c r="B261" s="6">
        <v>10</v>
      </c>
      <c r="C261" s="6">
        <v>16</v>
      </c>
      <c r="D261" s="17">
        <f t="shared" si="20"/>
        <v>160</v>
      </c>
      <c r="E261" s="17"/>
      <c r="F261" s="6">
        <v>150</v>
      </c>
      <c r="G261" s="17">
        <f t="shared" si="21"/>
        <v>0</v>
      </c>
    </row>
    <row r="262" spans="1:7" ht="21" customHeight="1" x14ac:dyDescent="0.35">
      <c r="A262" s="85" t="s">
        <v>604</v>
      </c>
      <c r="B262" s="6">
        <v>10</v>
      </c>
      <c r="C262" s="6">
        <v>16</v>
      </c>
      <c r="D262" s="17">
        <f t="shared" si="20"/>
        <v>160</v>
      </c>
      <c r="E262" s="17"/>
      <c r="F262" s="6">
        <v>160</v>
      </c>
      <c r="G262" s="17">
        <f t="shared" si="21"/>
        <v>0</v>
      </c>
    </row>
    <row r="263" spans="1:7" ht="18" hidden="1" x14ac:dyDescent="0.35">
      <c r="A263" s="85" t="s">
        <v>49</v>
      </c>
      <c r="B263" s="6"/>
      <c r="C263" s="6">
        <v>15</v>
      </c>
      <c r="D263" s="17">
        <f t="shared" si="20"/>
        <v>0</v>
      </c>
      <c r="E263" s="17"/>
      <c r="F263" s="6">
        <v>180</v>
      </c>
      <c r="G263" s="17">
        <f t="shared" si="21"/>
        <v>0</v>
      </c>
    </row>
    <row r="264" spans="1:7" ht="18" hidden="1" x14ac:dyDescent="0.35">
      <c r="A264" s="85" t="s">
        <v>50</v>
      </c>
      <c r="B264" s="6"/>
      <c r="C264" s="6">
        <v>20</v>
      </c>
      <c r="D264" s="17">
        <f t="shared" si="20"/>
        <v>0</v>
      </c>
      <c r="E264" s="17"/>
      <c r="F264" s="6">
        <v>200</v>
      </c>
      <c r="G264" s="17">
        <f t="shared" si="21"/>
        <v>0</v>
      </c>
    </row>
    <row r="265" spans="1:7" ht="18" hidden="1" x14ac:dyDescent="0.35">
      <c r="A265" s="85" t="s">
        <v>51</v>
      </c>
      <c r="B265" s="6"/>
      <c r="C265" s="6">
        <v>20</v>
      </c>
      <c r="D265" s="17">
        <f t="shared" si="20"/>
        <v>0</v>
      </c>
      <c r="E265" s="17"/>
      <c r="F265" s="6">
        <v>200</v>
      </c>
      <c r="G265" s="17">
        <f t="shared" si="21"/>
        <v>0</v>
      </c>
    </row>
    <row r="266" spans="1:7" ht="18.75" hidden="1" customHeight="1" x14ac:dyDescent="0.35">
      <c r="A266" s="85" t="s">
        <v>52</v>
      </c>
      <c r="B266" s="6"/>
      <c r="C266" s="6">
        <v>15</v>
      </c>
      <c r="D266" s="17">
        <f t="shared" si="20"/>
        <v>0</v>
      </c>
      <c r="E266" s="17"/>
      <c r="F266" s="6">
        <v>160</v>
      </c>
      <c r="G266" s="17">
        <f t="shared" si="21"/>
        <v>0</v>
      </c>
    </row>
    <row r="267" spans="1:7" ht="21" hidden="1" customHeight="1" x14ac:dyDescent="0.35">
      <c r="A267" s="85" t="s">
        <v>53</v>
      </c>
      <c r="B267" s="6"/>
      <c r="C267" s="6">
        <v>20</v>
      </c>
      <c r="D267" s="17">
        <f t="shared" si="20"/>
        <v>0</v>
      </c>
      <c r="E267" s="17"/>
      <c r="F267" s="6">
        <v>200</v>
      </c>
      <c r="G267" s="17">
        <f t="shared" si="21"/>
        <v>0</v>
      </c>
    </row>
    <row r="268" spans="1:7" s="79" customFormat="1" ht="21" customHeight="1" x14ac:dyDescent="0.35">
      <c r="A268" s="70" t="s">
        <v>9</v>
      </c>
      <c r="B268" s="19">
        <v>1</v>
      </c>
      <c r="C268" s="18"/>
      <c r="D268" s="15">
        <f>SUM(D246:D267)</f>
        <v>640</v>
      </c>
      <c r="E268" s="26"/>
      <c r="F268" s="18"/>
      <c r="G268" s="18">
        <f>SUM(G246:G267)</f>
        <v>0</v>
      </c>
    </row>
    <row r="269" spans="1:7" ht="21" hidden="1" customHeight="1" x14ac:dyDescent="0.4">
      <c r="A269" s="41" t="s">
        <v>776</v>
      </c>
      <c r="B269" s="56">
        <v>1</v>
      </c>
      <c r="C269" s="36"/>
      <c r="D269" s="36"/>
      <c r="E269" s="36"/>
      <c r="F269" s="36"/>
      <c r="G269" s="36"/>
    </row>
    <row r="270" spans="1:7" ht="21" hidden="1" customHeight="1" x14ac:dyDescent="0.35">
      <c r="A270" s="85" t="s">
        <v>777</v>
      </c>
      <c r="B270" s="6"/>
      <c r="C270" s="6">
        <v>10</v>
      </c>
      <c r="D270" s="17">
        <f>B270*C270</f>
        <v>0</v>
      </c>
      <c r="E270" s="17"/>
      <c r="F270" s="6"/>
      <c r="G270" s="17">
        <f>E270*F270</f>
        <v>0</v>
      </c>
    </row>
    <row r="271" spans="1:7" ht="21" hidden="1" customHeight="1" x14ac:dyDescent="0.35">
      <c r="A271" s="85" t="s">
        <v>778</v>
      </c>
      <c r="B271" s="6"/>
      <c r="C271" s="6">
        <v>18</v>
      </c>
      <c r="D271" s="17">
        <f t="shared" ref="D271:D276" si="22">B271*C271</f>
        <v>0</v>
      </c>
      <c r="E271" s="17"/>
      <c r="F271" s="6"/>
      <c r="G271" s="17">
        <f t="shared" ref="G271:G276" si="23">E271*F271</f>
        <v>0</v>
      </c>
    </row>
    <row r="272" spans="1:7" ht="21" hidden="1" customHeight="1" x14ac:dyDescent="0.35">
      <c r="A272" s="85" t="s">
        <v>779</v>
      </c>
      <c r="B272" s="6"/>
      <c r="C272" s="6">
        <v>18</v>
      </c>
      <c r="D272" s="17">
        <f t="shared" si="22"/>
        <v>0</v>
      </c>
      <c r="E272" s="17"/>
      <c r="F272" s="6"/>
      <c r="G272" s="17">
        <f t="shared" si="23"/>
        <v>0</v>
      </c>
    </row>
    <row r="273" spans="1:7" ht="21" hidden="1" customHeight="1" x14ac:dyDescent="0.35">
      <c r="A273" s="85" t="s">
        <v>780</v>
      </c>
      <c r="B273" s="6"/>
      <c r="C273" s="6">
        <v>15</v>
      </c>
      <c r="D273" s="17">
        <f t="shared" si="22"/>
        <v>0</v>
      </c>
      <c r="E273" s="17"/>
      <c r="F273" s="6">
        <v>70</v>
      </c>
      <c r="G273" s="17">
        <f t="shared" si="23"/>
        <v>0</v>
      </c>
    </row>
    <row r="274" spans="1:7" ht="21" hidden="1" customHeight="1" x14ac:dyDescent="0.35">
      <c r="A274" s="85" t="s">
        <v>781</v>
      </c>
      <c r="B274" s="6"/>
      <c r="C274" s="6">
        <v>18</v>
      </c>
      <c r="D274" s="17">
        <f t="shared" si="22"/>
        <v>0</v>
      </c>
      <c r="E274" s="17"/>
      <c r="F274" s="6">
        <v>100</v>
      </c>
      <c r="G274" s="17">
        <f t="shared" si="23"/>
        <v>0</v>
      </c>
    </row>
    <row r="275" spans="1:7" ht="21" hidden="1" customHeight="1" x14ac:dyDescent="0.35">
      <c r="A275" s="85" t="s">
        <v>782</v>
      </c>
      <c r="B275" s="6"/>
      <c r="C275" s="6">
        <v>18</v>
      </c>
      <c r="D275" s="17">
        <f t="shared" si="22"/>
        <v>0</v>
      </c>
      <c r="E275" s="14"/>
      <c r="F275" s="6"/>
      <c r="G275" s="17">
        <f t="shared" si="23"/>
        <v>0</v>
      </c>
    </row>
    <row r="276" spans="1:7" ht="21" hidden="1" customHeight="1" x14ac:dyDescent="0.35">
      <c r="A276" s="85" t="s">
        <v>783</v>
      </c>
      <c r="B276" s="6"/>
      <c r="C276" s="6">
        <v>18</v>
      </c>
      <c r="D276" s="17">
        <f t="shared" si="22"/>
        <v>0</v>
      </c>
      <c r="E276" s="17"/>
      <c r="F276" s="6"/>
      <c r="G276" s="17">
        <f t="shared" si="23"/>
        <v>0</v>
      </c>
    </row>
    <row r="277" spans="1:7" s="79" customFormat="1" ht="21" hidden="1" customHeight="1" x14ac:dyDescent="0.35">
      <c r="A277" s="70" t="s">
        <v>9</v>
      </c>
      <c r="B277" s="19">
        <v>1</v>
      </c>
      <c r="C277" s="18"/>
      <c r="D277" s="15">
        <f>SUM(D270:D276)</f>
        <v>0</v>
      </c>
      <c r="E277" s="26"/>
      <c r="F277" s="18"/>
      <c r="G277" s="18">
        <f>SUM(G270:G276)</f>
        <v>0</v>
      </c>
    </row>
    <row r="278" spans="1:7" s="79" customFormat="1" ht="21" customHeight="1" x14ac:dyDescent="0.4">
      <c r="A278" s="41" t="s">
        <v>35</v>
      </c>
      <c r="B278" s="56">
        <v>1</v>
      </c>
      <c r="C278" s="36"/>
      <c r="D278" s="36"/>
      <c r="E278" s="36"/>
      <c r="F278" s="36"/>
      <c r="G278" s="36"/>
    </row>
    <row r="279" spans="1:7" s="79" customFormat="1" ht="21" hidden="1" customHeight="1" x14ac:dyDescent="0.35">
      <c r="A279" s="85" t="s">
        <v>383</v>
      </c>
      <c r="B279" s="6"/>
      <c r="C279" s="6">
        <v>18</v>
      </c>
      <c r="D279" s="17">
        <f t="shared" ref="D279:D303" si="24">B279*C279</f>
        <v>0</v>
      </c>
      <c r="E279" s="17"/>
      <c r="F279" s="6">
        <v>100</v>
      </c>
      <c r="G279" s="17">
        <f t="shared" ref="G279:G303" si="25">E279*F279</f>
        <v>0</v>
      </c>
    </row>
    <row r="280" spans="1:7" s="79" customFormat="1" ht="21" hidden="1" customHeight="1" x14ac:dyDescent="0.35">
      <c r="A280" s="85" t="s">
        <v>384</v>
      </c>
      <c r="B280" s="6"/>
      <c r="C280" s="6">
        <v>30</v>
      </c>
      <c r="D280" s="17">
        <f t="shared" si="24"/>
        <v>0</v>
      </c>
      <c r="E280" s="17"/>
      <c r="F280" s="6">
        <v>120</v>
      </c>
      <c r="G280" s="17">
        <f t="shared" si="25"/>
        <v>0</v>
      </c>
    </row>
    <row r="281" spans="1:7" s="79" customFormat="1" ht="21" customHeight="1" x14ac:dyDescent="0.35">
      <c r="A281" s="85" t="s">
        <v>36</v>
      </c>
      <c r="B281" s="72">
        <v>10</v>
      </c>
      <c r="C281" s="72">
        <v>10</v>
      </c>
      <c r="D281" s="17">
        <f t="shared" si="24"/>
        <v>100</v>
      </c>
      <c r="E281" s="17"/>
      <c r="F281" s="72">
        <v>50</v>
      </c>
      <c r="G281" s="17">
        <f t="shared" si="25"/>
        <v>0</v>
      </c>
    </row>
    <row r="282" spans="1:7" s="79" customFormat="1" ht="21" hidden="1" customHeight="1" x14ac:dyDescent="0.35">
      <c r="A282" s="85" t="s">
        <v>179</v>
      </c>
      <c r="B282" s="6"/>
      <c r="C282" s="6">
        <v>15</v>
      </c>
      <c r="D282" s="17">
        <f t="shared" si="24"/>
        <v>0</v>
      </c>
      <c r="E282" s="17"/>
      <c r="F282" s="6">
        <v>80</v>
      </c>
      <c r="G282" s="17">
        <f t="shared" si="25"/>
        <v>0</v>
      </c>
    </row>
    <row r="283" spans="1:7" s="79" customFormat="1" ht="21" hidden="1" customHeight="1" x14ac:dyDescent="0.35">
      <c r="A283" s="85" t="s">
        <v>37</v>
      </c>
      <c r="B283" s="6"/>
      <c r="C283" s="6">
        <v>18</v>
      </c>
      <c r="D283" s="17">
        <f t="shared" si="24"/>
        <v>0</v>
      </c>
      <c r="E283" s="17"/>
      <c r="F283" s="6">
        <v>100</v>
      </c>
      <c r="G283" s="17">
        <f t="shared" si="25"/>
        <v>0</v>
      </c>
    </row>
    <row r="284" spans="1:7" s="79" customFormat="1" ht="21" customHeight="1" x14ac:dyDescent="0.35">
      <c r="A284" s="85" t="s">
        <v>38</v>
      </c>
      <c r="B284" s="72">
        <v>10</v>
      </c>
      <c r="C284" s="72">
        <v>12</v>
      </c>
      <c r="D284" s="17">
        <f t="shared" si="24"/>
        <v>120</v>
      </c>
      <c r="E284" s="17"/>
      <c r="F284" s="72">
        <v>60</v>
      </c>
      <c r="G284" s="17">
        <f t="shared" si="25"/>
        <v>0</v>
      </c>
    </row>
    <row r="285" spans="1:7" s="79" customFormat="1" ht="21" hidden="1" customHeight="1" x14ac:dyDescent="0.35">
      <c r="A285" s="85" t="s">
        <v>102</v>
      </c>
      <c r="B285" s="6"/>
      <c r="C285" s="6">
        <v>15</v>
      </c>
      <c r="D285" s="17">
        <f t="shared" si="24"/>
        <v>0</v>
      </c>
      <c r="E285" s="17"/>
      <c r="F285" s="6">
        <v>100</v>
      </c>
      <c r="G285" s="17">
        <f t="shared" si="25"/>
        <v>0</v>
      </c>
    </row>
    <row r="286" spans="1:7" s="79" customFormat="1" ht="21" hidden="1" customHeight="1" x14ac:dyDescent="0.35">
      <c r="A286" s="85" t="s">
        <v>101</v>
      </c>
      <c r="B286" s="6"/>
      <c r="C286" s="6">
        <v>15</v>
      </c>
      <c r="D286" s="17">
        <f t="shared" si="24"/>
        <v>0</v>
      </c>
      <c r="E286" s="17"/>
      <c r="F286" s="6">
        <v>100</v>
      </c>
      <c r="G286" s="17">
        <f t="shared" si="25"/>
        <v>0</v>
      </c>
    </row>
    <row r="287" spans="1:7" s="79" customFormat="1" ht="21" hidden="1" customHeight="1" x14ac:dyDescent="0.35">
      <c r="A287" s="85" t="s">
        <v>39</v>
      </c>
      <c r="B287" s="6"/>
      <c r="C287" s="6">
        <v>18</v>
      </c>
      <c r="D287" s="17">
        <f t="shared" si="24"/>
        <v>0</v>
      </c>
      <c r="E287" s="17"/>
      <c r="F287" s="6">
        <v>120</v>
      </c>
      <c r="G287" s="17">
        <f t="shared" si="25"/>
        <v>0</v>
      </c>
    </row>
    <row r="288" spans="1:7" s="79" customFormat="1" ht="21" hidden="1" customHeight="1" x14ac:dyDescent="0.35">
      <c r="A288" s="85" t="s">
        <v>40</v>
      </c>
      <c r="B288" s="6"/>
      <c r="C288" s="6">
        <v>22</v>
      </c>
      <c r="D288" s="17">
        <f t="shared" si="24"/>
        <v>0</v>
      </c>
      <c r="E288" s="17"/>
      <c r="F288" s="6">
        <v>140</v>
      </c>
      <c r="G288" s="17">
        <f t="shared" si="25"/>
        <v>0</v>
      </c>
    </row>
    <row r="289" spans="1:7" s="79" customFormat="1" ht="21" hidden="1" customHeight="1" x14ac:dyDescent="0.35">
      <c r="A289" s="85" t="s">
        <v>41</v>
      </c>
      <c r="B289" s="6"/>
      <c r="C289" s="6">
        <v>10</v>
      </c>
      <c r="D289" s="17">
        <f t="shared" si="24"/>
        <v>0</v>
      </c>
      <c r="E289" s="17"/>
      <c r="F289" s="6">
        <v>70</v>
      </c>
      <c r="G289" s="17">
        <f t="shared" si="25"/>
        <v>0</v>
      </c>
    </row>
    <row r="290" spans="1:7" s="79" customFormat="1" ht="21" hidden="1" customHeight="1" x14ac:dyDescent="0.35">
      <c r="A290" s="85" t="s">
        <v>42</v>
      </c>
      <c r="B290" s="6"/>
      <c r="C290" s="6">
        <v>20</v>
      </c>
      <c r="D290" s="17">
        <f t="shared" si="24"/>
        <v>0</v>
      </c>
      <c r="E290" s="17"/>
      <c r="F290" s="6">
        <v>140</v>
      </c>
      <c r="G290" s="17">
        <f t="shared" si="25"/>
        <v>0</v>
      </c>
    </row>
    <row r="291" spans="1:7" s="79" customFormat="1" ht="21" hidden="1" customHeight="1" x14ac:dyDescent="0.35">
      <c r="A291" s="85" t="s">
        <v>483</v>
      </c>
      <c r="B291" s="6"/>
      <c r="C291" s="6">
        <v>20</v>
      </c>
      <c r="D291" s="17">
        <f t="shared" si="24"/>
        <v>0</v>
      </c>
      <c r="E291" s="17"/>
      <c r="F291" s="6">
        <v>120</v>
      </c>
      <c r="G291" s="17">
        <f t="shared" si="25"/>
        <v>0</v>
      </c>
    </row>
    <row r="292" spans="1:7" s="79" customFormat="1" ht="21" hidden="1" customHeight="1" x14ac:dyDescent="0.35">
      <c r="A292" s="85" t="s">
        <v>43</v>
      </c>
      <c r="B292" s="6"/>
      <c r="C292" s="6">
        <v>150</v>
      </c>
      <c r="D292" s="17">
        <f t="shared" si="24"/>
        <v>0</v>
      </c>
      <c r="E292" s="17"/>
      <c r="F292" s="6">
        <v>850</v>
      </c>
      <c r="G292" s="17">
        <f t="shared" si="25"/>
        <v>0</v>
      </c>
    </row>
    <row r="293" spans="1:7" s="79" customFormat="1" ht="21" hidden="1" customHeight="1" x14ac:dyDescent="0.35">
      <c r="A293" s="85" t="s">
        <v>178</v>
      </c>
      <c r="B293" s="6"/>
      <c r="C293" s="6">
        <v>50</v>
      </c>
      <c r="D293" s="17">
        <f t="shared" si="24"/>
        <v>0</v>
      </c>
      <c r="E293" s="17"/>
      <c r="F293" s="6">
        <v>300</v>
      </c>
      <c r="G293" s="17">
        <f t="shared" si="25"/>
        <v>0</v>
      </c>
    </row>
    <row r="294" spans="1:7" s="79" customFormat="1" ht="21" hidden="1" customHeight="1" x14ac:dyDescent="0.35">
      <c r="A294" s="85" t="s">
        <v>180</v>
      </c>
      <c r="B294" s="72"/>
      <c r="C294" s="72">
        <v>10</v>
      </c>
      <c r="D294" s="17">
        <f t="shared" si="24"/>
        <v>0</v>
      </c>
      <c r="E294" s="17"/>
      <c r="F294" s="72">
        <v>70</v>
      </c>
      <c r="G294" s="17">
        <f t="shared" si="25"/>
        <v>0</v>
      </c>
    </row>
    <row r="295" spans="1:7" s="79" customFormat="1" ht="21" hidden="1" customHeight="1" x14ac:dyDescent="0.35">
      <c r="A295" s="85" t="s">
        <v>482</v>
      </c>
      <c r="B295" s="72"/>
      <c r="C295" s="72">
        <v>15</v>
      </c>
      <c r="D295" s="17">
        <f t="shared" si="24"/>
        <v>0</v>
      </c>
      <c r="E295" s="17"/>
      <c r="F295" s="72">
        <v>140</v>
      </c>
      <c r="G295" s="17">
        <f t="shared" si="25"/>
        <v>0</v>
      </c>
    </row>
    <row r="296" spans="1:7" s="79" customFormat="1" ht="21" hidden="1" customHeight="1" x14ac:dyDescent="0.35">
      <c r="A296" s="85" t="s">
        <v>177</v>
      </c>
      <c r="B296" s="6"/>
      <c r="C296" s="6">
        <v>9</v>
      </c>
      <c r="D296" s="17">
        <f t="shared" si="24"/>
        <v>0</v>
      </c>
      <c r="E296" s="17"/>
      <c r="F296" s="6">
        <v>50</v>
      </c>
      <c r="G296" s="17">
        <f t="shared" si="25"/>
        <v>0</v>
      </c>
    </row>
    <row r="297" spans="1:7" s="79" customFormat="1" ht="21" hidden="1" customHeight="1" x14ac:dyDescent="0.35">
      <c r="A297" s="85" t="s">
        <v>385</v>
      </c>
      <c r="B297" s="6"/>
      <c r="C297" s="6">
        <v>8</v>
      </c>
      <c r="D297" s="17">
        <f t="shared" si="24"/>
        <v>0</v>
      </c>
      <c r="E297" s="17"/>
      <c r="F297" s="6">
        <v>30</v>
      </c>
      <c r="G297" s="17">
        <f t="shared" si="25"/>
        <v>0</v>
      </c>
    </row>
    <row r="298" spans="1:7" s="79" customFormat="1" ht="21" hidden="1" customHeight="1" x14ac:dyDescent="0.35">
      <c r="A298" s="85" t="s">
        <v>44</v>
      </c>
      <c r="B298" s="6"/>
      <c r="C298" s="6">
        <v>8</v>
      </c>
      <c r="D298" s="17">
        <f t="shared" si="24"/>
        <v>0</v>
      </c>
      <c r="E298" s="17"/>
      <c r="F298" s="6">
        <v>50</v>
      </c>
      <c r="G298" s="17">
        <f t="shared" si="25"/>
        <v>0</v>
      </c>
    </row>
    <row r="299" spans="1:7" s="79" customFormat="1" ht="21" hidden="1" customHeight="1" x14ac:dyDescent="0.35">
      <c r="A299" s="85" t="s">
        <v>537</v>
      </c>
      <c r="B299" s="6"/>
      <c r="C299" s="6">
        <v>10</v>
      </c>
      <c r="D299" s="17">
        <f t="shared" si="24"/>
        <v>0</v>
      </c>
      <c r="E299" s="17"/>
      <c r="F299" s="6">
        <v>60</v>
      </c>
      <c r="G299" s="17">
        <f t="shared" si="25"/>
        <v>0</v>
      </c>
    </row>
    <row r="300" spans="1:7" s="79" customFormat="1" ht="21" hidden="1" customHeight="1" x14ac:dyDescent="0.35">
      <c r="A300" s="85" t="s">
        <v>45</v>
      </c>
      <c r="B300" s="6"/>
      <c r="C300" s="6">
        <v>8</v>
      </c>
      <c r="D300" s="17">
        <f t="shared" si="24"/>
        <v>0</v>
      </c>
      <c r="E300" s="17"/>
      <c r="F300" s="6">
        <v>40</v>
      </c>
      <c r="G300" s="17">
        <f t="shared" si="25"/>
        <v>0</v>
      </c>
    </row>
    <row r="301" spans="1:7" s="79" customFormat="1" ht="21" customHeight="1" x14ac:dyDescent="0.35">
      <c r="A301" s="85" t="s">
        <v>46</v>
      </c>
      <c r="B301" s="6">
        <v>10</v>
      </c>
      <c r="C301" s="6">
        <v>6</v>
      </c>
      <c r="D301" s="17">
        <f t="shared" si="24"/>
        <v>60</v>
      </c>
      <c r="E301" s="17"/>
      <c r="F301" s="6">
        <v>30</v>
      </c>
      <c r="G301" s="17">
        <f t="shared" si="25"/>
        <v>0</v>
      </c>
    </row>
    <row r="302" spans="1:7" s="79" customFormat="1" ht="21" hidden="1" customHeight="1" x14ac:dyDescent="0.35">
      <c r="A302" s="85" t="s">
        <v>694</v>
      </c>
      <c r="B302" s="6"/>
      <c r="C302" s="6">
        <v>40</v>
      </c>
      <c r="D302" s="17">
        <f t="shared" si="24"/>
        <v>0</v>
      </c>
      <c r="E302" s="17"/>
      <c r="F302" s="6">
        <v>270</v>
      </c>
      <c r="G302" s="17">
        <f t="shared" si="25"/>
        <v>0</v>
      </c>
    </row>
    <row r="303" spans="1:7" s="79" customFormat="1" ht="21" hidden="1" customHeight="1" x14ac:dyDescent="0.35">
      <c r="A303" s="85" t="s">
        <v>839</v>
      </c>
      <c r="B303" s="6"/>
      <c r="C303" s="6">
        <v>12</v>
      </c>
      <c r="D303" s="17">
        <f t="shared" si="24"/>
        <v>0</v>
      </c>
      <c r="E303" s="17"/>
      <c r="F303" s="6">
        <v>70</v>
      </c>
      <c r="G303" s="17">
        <f t="shared" si="25"/>
        <v>0</v>
      </c>
    </row>
    <row r="304" spans="1:7" s="79" customFormat="1" ht="21" customHeight="1" x14ac:dyDescent="0.35">
      <c r="A304" s="70" t="s">
        <v>9</v>
      </c>
      <c r="B304" s="19">
        <v>1</v>
      </c>
      <c r="C304" s="18"/>
      <c r="D304" s="15">
        <f>SUM(D279:D303)</f>
        <v>280</v>
      </c>
      <c r="E304" s="26"/>
      <c r="F304" s="18"/>
      <c r="G304" s="18">
        <f>SUM(G279:G303)</f>
        <v>0</v>
      </c>
    </row>
    <row r="305" spans="1:7" s="79" customFormat="1" ht="21" hidden="1" customHeight="1" x14ac:dyDescent="0.4">
      <c r="A305" s="41" t="s">
        <v>679</v>
      </c>
      <c r="B305" s="56">
        <v>1</v>
      </c>
      <c r="C305" s="36"/>
      <c r="D305" s="36"/>
      <c r="E305" s="36"/>
      <c r="F305" s="36"/>
      <c r="G305" s="36"/>
    </row>
    <row r="306" spans="1:7" s="79" customFormat="1" ht="21" hidden="1" customHeight="1" x14ac:dyDescent="0.35">
      <c r="A306" s="85" t="s">
        <v>680</v>
      </c>
      <c r="B306" s="6"/>
      <c r="C306" s="6">
        <v>200</v>
      </c>
      <c r="D306" s="17">
        <f t="shared" ref="D306:D311" si="26">B306*C306</f>
        <v>0</v>
      </c>
      <c r="E306" s="17"/>
      <c r="F306" s="6">
        <v>1500</v>
      </c>
      <c r="G306" s="17">
        <f t="shared" ref="G306:G311" si="27">E306*F306</f>
        <v>0</v>
      </c>
    </row>
    <row r="307" spans="1:7" s="79" customFormat="1" ht="20.399999999999999" hidden="1" x14ac:dyDescent="0.35">
      <c r="A307" s="85" t="s">
        <v>682</v>
      </c>
      <c r="B307" s="6"/>
      <c r="C307" s="6">
        <v>150</v>
      </c>
      <c r="D307" s="17">
        <f t="shared" si="26"/>
        <v>0</v>
      </c>
      <c r="E307" s="17"/>
      <c r="F307" s="6">
        <v>800</v>
      </c>
      <c r="G307" s="17">
        <f t="shared" si="27"/>
        <v>0</v>
      </c>
    </row>
    <row r="308" spans="1:7" s="79" customFormat="1" ht="20.399999999999999" hidden="1" x14ac:dyDescent="0.35">
      <c r="A308" s="85" t="s">
        <v>683</v>
      </c>
      <c r="B308" s="6"/>
      <c r="C308" s="6">
        <v>100</v>
      </c>
      <c r="D308" s="17">
        <f t="shared" si="26"/>
        <v>0</v>
      </c>
      <c r="E308" s="17"/>
      <c r="F308" s="6">
        <v>700</v>
      </c>
      <c r="G308" s="17">
        <f t="shared" si="27"/>
        <v>0</v>
      </c>
    </row>
    <row r="309" spans="1:7" s="79" customFormat="1" ht="20.399999999999999" hidden="1" x14ac:dyDescent="0.35">
      <c r="A309" s="85" t="s">
        <v>684</v>
      </c>
      <c r="B309" s="6"/>
      <c r="C309" s="6">
        <v>200</v>
      </c>
      <c r="D309" s="17">
        <f t="shared" si="26"/>
        <v>0</v>
      </c>
      <c r="E309" s="17"/>
      <c r="F309" s="6">
        <v>2500</v>
      </c>
      <c r="G309" s="17">
        <f t="shared" si="27"/>
        <v>0</v>
      </c>
    </row>
    <row r="310" spans="1:7" s="79" customFormat="1" ht="21" hidden="1" customHeight="1" x14ac:dyDescent="0.35">
      <c r="A310" s="85" t="s">
        <v>685</v>
      </c>
      <c r="B310" s="6"/>
      <c r="C310" s="6">
        <v>4000</v>
      </c>
      <c r="D310" s="17">
        <f t="shared" si="26"/>
        <v>0</v>
      </c>
      <c r="E310" s="17"/>
      <c r="F310" s="6">
        <v>16000</v>
      </c>
      <c r="G310" s="17">
        <f t="shared" si="27"/>
        <v>0</v>
      </c>
    </row>
    <row r="311" spans="1:7" s="79" customFormat="1" ht="21" hidden="1" customHeight="1" x14ac:dyDescent="0.35">
      <c r="A311" s="85" t="s">
        <v>681</v>
      </c>
      <c r="B311" s="6"/>
      <c r="C311" s="6">
        <v>200</v>
      </c>
      <c r="D311" s="17">
        <f t="shared" si="26"/>
        <v>0</v>
      </c>
      <c r="E311" s="17"/>
      <c r="F311" s="6">
        <v>900</v>
      </c>
      <c r="G311" s="17">
        <f t="shared" si="27"/>
        <v>0</v>
      </c>
    </row>
    <row r="312" spans="1:7" s="79" customFormat="1" ht="21" hidden="1" customHeight="1" x14ac:dyDescent="0.35">
      <c r="A312" s="70" t="s">
        <v>9</v>
      </c>
      <c r="B312" s="19">
        <v>1</v>
      </c>
      <c r="C312" s="18"/>
      <c r="D312" s="15">
        <f>SUM(D306:D311)</f>
        <v>0</v>
      </c>
      <c r="E312" s="26"/>
      <c r="F312" s="18"/>
      <c r="G312" s="18">
        <f>SUM(G306:G311)</f>
        <v>0</v>
      </c>
    </row>
    <row r="313" spans="1:7" s="79" customFormat="1" ht="21" hidden="1" customHeight="1" x14ac:dyDescent="0.4">
      <c r="A313" s="40" t="s">
        <v>386</v>
      </c>
      <c r="B313" s="22">
        <v>1</v>
      </c>
      <c r="C313" s="23"/>
      <c r="D313" s="60"/>
      <c r="E313" s="23"/>
      <c r="F313" s="24"/>
      <c r="G313" s="24"/>
    </row>
    <row r="314" spans="1:7" s="79" customFormat="1" ht="21" hidden="1" customHeight="1" x14ac:dyDescent="0.4">
      <c r="A314" s="41" t="s">
        <v>549</v>
      </c>
      <c r="B314" s="56">
        <v>1</v>
      </c>
      <c r="C314" s="36"/>
      <c r="D314" s="36"/>
      <c r="E314" s="36"/>
      <c r="F314" s="36"/>
      <c r="G314" s="36"/>
    </row>
    <row r="315" spans="1:7" s="79" customFormat="1" ht="21" hidden="1" customHeight="1" x14ac:dyDescent="0.35">
      <c r="A315" s="85" t="s">
        <v>639</v>
      </c>
      <c r="B315" s="83"/>
      <c r="C315" s="6">
        <v>140</v>
      </c>
      <c r="D315" s="80">
        <f t="shared" ref="D315:D331" si="28">B315*C315</f>
        <v>0</v>
      </c>
      <c r="E315" s="84"/>
      <c r="F315" s="84"/>
      <c r="G315" s="17">
        <f t="shared" ref="G315:G344" si="29">E315*F315</f>
        <v>0</v>
      </c>
    </row>
    <row r="316" spans="1:7" s="79" customFormat="1" ht="21" hidden="1" customHeight="1" x14ac:dyDescent="0.35">
      <c r="A316" s="85" t="s">
        <v>554</v>
      </c>
      <c r="B316" s="6"/>
      <c r="C316" s="6">
        <v>50</v>
      </c>
      <c r="D316" s="80">
        <f>B316*C316</f>
        <v>0</v>
      </c>
      <c r="E316" s="80"/>
      <c r="F316" s="14">
        <v>280</v>
      </c>
      <c r="G316" s="17">
        <f>E316*F316</f>
        <v>0</v>
      </c>
    </row>
    <row r="317" spans="1:7" s="79" customFormat="1" ht="21" hidden="1" customHeight="1" x14ac:dyDescent="0.35">
      <c r="A317" s="85" t="s">
        <v>555</v>
      </c>
      <c r="B317" s="6"/>
      <c r="C317" s="6">
        <v>90</v>
      </c>
      <c r="D317" s="80">
        <f t="shared" si="28"/>
        <v>0</v>
      </c>
      <c r="E317" s="80"/>
      <c r="F317" s="14">
        <v>520</v>
      </c>
      <c r="G317" s="17">
        <f t="shared" si="29"/>
        <v>0</v>
      </c>
    </row>
    <row r="318" spans="1:7" s="79" customFormat="1" ht="21" hidden="1" customHeight="1" x14ac:dyDescent="0.35">
      <c r="A318" s="85" t="s">
        <v>556</v>
      </c>
      <c r="B318" s="6"/>
      <c r="C318" s="6">
        <v>120</v>
      </c>
      <c r="D318" s="80">
        <f t="shared" si="28"/>
        <v>0</v>
      </c>
      <c r="E318" s="81"/>
      <c r="F318" s="14">
        <v>750</v>
      </c>
      <c r="G318" s="17">
        <f t="shared" si="29"/>
        <v>0</v>
      </c>
    </row>
    <row r="319" spans="1:7" s="79" customFormat="1" ht="21" hidden="1" customHeight="1" x14ac:dyDescent="0.35">
      <c r="A319" s="85" t="s">
        <v>557</v>
      </c>
      <c r="B319" s="6"/>
      <c r="C319" s="6">
        <v>30</v>
      </c>
      <c r="D319" s="80">
        <f t="shared" si="28"/>
        <v>0</v>
      </c>
      <c r="E319" s="81"/>
      <c r="F319" s="14">
        <v>200</v>
      </c>
      <c r="G319" s="17">
        <f t="shared" si="29"/>
        <v>0</v>
      </c>
    </row>
    <row r="320" spans="1:7" s="79" customFormat="1" ht="21" hidden="1" customHeight="1" x14ac:dyDescent="0.35">
      <c r="A320" s="85" t="s">
        <v>558</v>
      </c>
      <c r="B320" s="6"/>
      <c r="C320" s="6">
        <v>30</v>
      </c>
      <c r="D320" s="80">
        <f t="shared" si="28"/>
        <v>0</v>
      </c>
      <c r="E320" s="80"/>
      <c r="F320" s="14">
        <v>200</v>
      </c>
      <c r="G320" s="17">
        <f t="shared" si="29"/>
        <v>0</v>
      </c>
    </row>
    <row r="321" spans="1:7" s="79" customFormat="1" ht="21" hidden="1" customHeight="1" x14ac:dyDescent="0.35">
      <c r="A321" s="85" t="s">
        <v>559</v>
      </c>
      <c r="B321" s="6"/>
      <c r="C321" s="6">
        <v>80</v>
      </c>
      <c r="D321" s="80">
        <f t="shared" si="28"/>
        <v>0</v>
      </c>
      <c r="E321" s="80"/>
      <c r="F321" s="14">
        <v>500</v>
      </c>
      <c r="G321" s="17">
        <f t="shared" si="29"/>
        <v>0</v>
      </c>
    </row>
    <row r="322" spans="1:7" s="79" customFormat="1" ht="21" hidden="1" customHeight="1" x14ac:dyDescent="0.35">
      <c r="A322" s="85" t="s">
        <v>640</v>
      </c>
      <c r="B322" s="6"/>
      <c r="C322" s="6">
        <v>140</v>
      </c>
      <c r="D322" s="80">
        <f t="shared" si="28"/>
        <v>0</v>
      </c>
      <c r="E322" s="80"/>
      <c r="F322" s="14"/>
      <c r="G322" s="17">
        <f t="shared" si="29"/>
        <v>0</v>
      </c>
    </row>
    <row r="323" spans="1:7" s="79" customFormat="1" ht="21" hidden="1" customHeight="1" x14ac:dyDescent="0.35">
      <c r="A323" s="85" t="s">
        <v>560</v>
      </c>
      <c r="B323" s="6"/>
      <c r="C323" s="6">
        <v>50</v>
      </c>
      <c r="D323" s="80">
        <f t="shared" si="28"/>
        <v>0</v>
      </c>
      <c r="E323" s="80"/>
      <c r="F323" s="14">
        <v>280</v>
      </c>
      <c r="G323" s="17">
        <f t="shared" si="29"/>
        <v>0</v>
      </c>
    </row>
    <row r="324" spans="1:7" s="79" customFormat="1" ht="21" hidden="1" customHeight="1" x14ac:dyDescent="0.35">
      <c r="A324" s="85" t="s">
        <v>561</v>
      </c>
      <c r="B324" s="6"/>
      <c r="C324" s="6">
        <v>90</v>
      </c>
      <c r="D324" s="80">
        <f t="shared" si="28"/>
        <v>0</v>
      </c>
      <c r="E324" s="81"/>
      <c r="F324" s="14">
        <v>520</v>
      </c>
      <c r="G324" s="17">
        <f t="shared" si="29"/>
        <v>0</v>
      </c>
    </row>
    <row r="325" spans="1:7" s="79" customFormat="1" ht="21" hidden="1" customHeight="1" x14ac:dyDescent="0.35">
      <c r="A325" s="85" t="s">
        <v>562</v>
      </c>
      <c r="B325" s="6"/>
      <c r="C325" s="6">
        <v>120</v>
      </c>
      <c r="D325" s="80">
        <f t="shared" si="28"/>
        <v>0</v>
      </c>
      <c r="E325" s="81"/>
      <c r="F325" s="14">
        <v>750</v>
      </c>
      <c r="G325" s="17">
        <f t="shared" si="29"/>
        <v>0</v>
      </c>
    </row>
    <row r="326" spans="1:7" ht="21" hidden="1" customHeight="1" x14ac:dyDescent="0.35">
      <c r="A326" s="85" t="s">
        <v>563</v>
      </c>
      <c r="B326" s="6"/>
      <c r="C326" s="6">
        <v>30</v>
      </c>
      <c r="D326" s="80">
        <f t="shared" si="28"/>
        <v>0</v>
      </c>
      <c r="E326" s="80"/>
      <c r="F326" s="14">
        <v>200</v>
      </c>
      <c r="G326" s="17">
        <f t="shared" si="29"/>
        <v>0</v>
      </c>
    </row>
    <row r="327" spans="1:7" ht="24.75" hidden="1" customHeight="1" x14ac:dyDescent="0.35">
      <c r="A327" s="85" t="s">
        <v>564</v>
      </c>
      <c r="B327" s="6"/>
      <c r="C327" s="6">
        <v>30</v>
      </c>
      <c r="D327" s="80">
        <f t="shared" si="28"/>
        <v>0</v>
      </c>
      <c r="E327" s="80"/>
      <c r="F327" s="14">
        <v>200</v>
      </c>
      <c r="G327" s="17">
        <f t="shared" si="29"/>
        <v>0</v>
      </c>
    </row>
    <row r="328" spans="1:7" ht="21" hidden="1" customHeight="1" x14ac:dyDescent="0.35">
      <c r="A328" s="85" t="s">
        <v>565</v>
      </c>
      <c r="B328" s="6"/>
      <c r="C328" s="6">
        <v>30</v>
      </c>
      <c r="D328" s="80">
        <f t="shared" si="28"/>
        <v>0</v>
      </c>
      <c r="E328" s="80"/>
      <c r="F328" s="14">
        <v>200</v>
      </c>
      <c r="G328" s="17">
        <f t="shared" si="29"/>
        <v>0</v>
      </c>
    </row>
    <row r="329" spans="1:7" ht="21" hidden="1" customHeight="1" x14ac:dyDescent="0.35">
      <c r="A329" s="85" t="s">
        <v>566</v>
      </c>
      <c r="B329" s="6"/>
      <c r="C329" s="6">
        <v>80</v>
      </c>
      <c r="D329" s="80">
        <f t="shared" si="28"/>
        <v>0</v>
      </c>
      <c r="E329" s="17"/>
      <c r="F329" s="14">
        <v>500</v>
      </c>
      <c r="G329" s="17">
        <f t="shared" si="29"/>
        <v>0</v>
      </c>
    </row>
    <row r="330" spans="1:7" ht="21" hidden="1" customHeight="1" x14ac:dyDescent="0.35">
      <c r="A330" s="85" t="s">
        <v>641</v>
      </c>
      <c r="B330" s="6"/>
      <c r="C330" s="6">
        <v>140</v>
      </c>
      <c r="D330" s="80">
        <f t="shared" si="28"/>
        <v>0</v>
      </c>
      <c r="E330" s="17"/>
      <c r="F330" s="14"/>
      <c r="G330" s="17">
        <f t="shared" si="29"/>
        <v>0</v>
      </c>
    </row>
    <row r="331" spans="1:7" ht="21" hidden="1" customHeight="1" x14ac:dyDescent="0.35">
      <c r="A331" s="85" t="s">
        <v>567</v>
      </c>
      <c r="B331" s="6"/>
      <c r="C331" s="6">
        <v>50</v>
      </c>
      <c r="D331" s="80">
        <f t="shared" si="28"/>
        <v>0</v>
      </c>
      <c r="E331" s="17"/>
      <c r="F331" s="14">
        <v>280</v>
      </c>
      <c r="G331" s="17">
        <f t="shared" si="29"/>
        <v>0</v>
      </c>
    </row>
    <row r="332" spans="1:7" ht="18" hidden="1" x14ac:dyDescent="0.35">
      <c r="A332" s="85" t="s">
        <v>568</v>
      </c>
      <c r="B332" s="6"/>
      <c r="C332" s="6">
        <v>30</v>
      </c>
      <c r="D332" s="80">
        <f>B332*C332</f>
        <v>0</v>
      </c>
      <c r="E332" s="14"/>
      <c r="F332" s="14">
        <v>200</v>
      </c>
      <c r="G332" s="17">
        <f t="shared" si="29"/>
        <v>0</v>
      </c>
    </row>
    <row r="333" spans="1:7" ht="18" hidden="1" x14ac:dyDescent="0.35">
      <c r="A333" s="85" t="s">
        <v>569</v>
      </c>
      <c r="B333" s="6"/>
      <c r="C333" s="6">
        <v>90</v>
      </c>
      <c r="D333" s="80">
        <f t="shared" ref="D333:D340" si="30">B333*C333</f>
        <v>0</v>
      </c>
      <c r="E333" s="17"/>
      <c r="F333" s="14">
        <v>520</v>
      </c>
      <c r="G333" s="17">
        <f t="shared" si="29"/>
        <v>0</v>
      </c>
    </row>
    <row r="334" spans="1:7" ht="18" hidden="1" x14ac:dyDescent="0.35">
      <c r="A334" s="85" t="s">
        <v>570</v>
      </c>
      <c r="B334" s="6"/>
      <c r="C334" s="6">
        <v>120</v>
      </c>
      <c r="D334" s="80">
        <f t="shared" si="30"/>
        <v>0</v>
      </c>
      <c r="E334" s="17"/>
      <c r="F334" s="14">
        <v>750</v>
      </c>
      <c r="G334" s="17">
        <f t="shared" si="29"/>
        <v>0</v>
      </c>
    </row>
    <row r="335" spans="1:7" ht="18" hidden="1" x14ac:dyDescent="0.35">
      <c r="A335" s="85" t="s">
        <v>571</v>
      </c>
      <c r="B335" s="6"/>
      <c r="C335" s="6">
        <v>30</v>
      </c>
      <c r="D335" s="80">
        <f t="shared" si="30"/>
        <v>0</v>
      </c>
      <c r="E335" s="80"/>
      <c r="F335" s="14">
        <v>200</v>
      </c>
      <c r="G335" s="17">
        <f t="shared" si="29"/>
        <v>0</v>
      </c>
    </row>
    <row r="336" spans="1:7" ht="18" hidden="1" x14ac:dyDescent="0.35">
      <c r="A336" s="85" t="s">
        <v>572</v>
      </c>
      <c r="B336" s="6"/>
      <c r="C336" s="6">
        <v>80</v>
      </c>
      <c r="D336" s="80">
        <f t="shared" si="30"/>
        <v>0</v>
      </c>
      <c r="E336" s="81"/>
      <c r="F336" s="14">
        <v>500</v>
      </c>
      <c r="G336" s="17">
        <f t="shared" si="29"/>
        <v>0</v>
      </c>
    </row>
    <row r="337" spans="1:7" ht="18" hidden="1" x14ac:dyDescent="0.35">
      <c r="A337" s="85" t="s">
        <v>573</v>
      </c>
      <c r="B337" s="6"/>
      <c r="C337" s="6">
        <v>30</v>
      </c>
      <c r="D337" s="80">
        <f t="shared" si="30"/>
        <v>0</v>
      </c>
      <c r="E337" s="81"/>
      <c r="F337" s="14">
        <v>200</v>
      </c>
      <c r="G337" s="17">
        <f t="shared" si="29"/>
        <v>0</v>
      </c>
    </row>
    <row r="338" spans="1:7" ht="18" hidden="1" x14ac:dyDescent="0.35">
      <c r="A338" s="85" t="s">
        <v>642</v>
      </c>
      <c r="B338" s="6"/>
      <c r="C338" s="6">
        <v>140</v>
      </c>
      <c r="D338" s="80">
        <f t="shared" si="30"/>
        <v>0</v>
      </c>
      <c r="E338" s="81"/>
      <c r="F338" s="14"/>
      <c r="G338" s="17">
        <f t="shared" si="29"/>
        <v>0</v>
      </c>
    </row>
    <row r="339" spans="1:7" ht="18" hidden="1" x14ac:dyDescent="0.35">
      <c r="A339" s="85" t="s">
        <v>574</v>
      </c>
      <c r="B339" s="6"/>
      <c r="C339" s="6">
        <v>50</v>
      </c>
      <c r="D339" s="80">
        <f t="shared" si="30"/>
        <v>0</v>
      </c>
      <c r="E339" s="17"/>
      <c r="F339" s="14">
        <v>280</v>
      </c>
      <c r="G339" s="17">
        <f t="shared" si="29"/>
        <v>0</v>
      </c>
    </row>
    <row r="340" spans="1:7" ht="18" hidden="1" x14ac:dyDescent="0.35">
      <c r="A340" s="85" t="s">
        <v>575</v>
      </c>
      <c r="B340" s="6"/>
      <c r="C340" s="6">
        <v>90</v>
      </c>
      <c r="D340" s="80">
        <f t="shared" si="30"/>
        <v>0</v>
      </c>
      <c r="E340" s="17"/>
      <c r="F340" s="14">
        <v>520</v>
      </c>
      <c r="G340" s="17">
        <f t="shared" si="29"/>
        <v>0</v>
      </c>
    </row>
    <row r="341" spans="1:7" ht="18" hidden="1" x14ac:dyDescent="0.35">
      <c r="A341" s="85" t="s">
        <v>576</v>
      </c>
      <c r="B341" s="6"/>
      <c r="C341" s="6">
        <v>120</v>
      </c>
      <c r="D341" s="80">
        <f>B341*C341</f>
        <v>0</v>
      </c>
      <c r="E341" s="80"/>
      <c r="F341" s="14">
        <v>750</v>
      </c>
      <c r="G341" s="17">
        <f t="shared" si="29"/>
        <v>0</v>
      </c>
    </row>
    <row r="342" spans="1:7" ht="18" hidden="1" x14ac:dyDescent="0.35">
      <c r="A342" s="85" t="s">
        <v>577</v>
      </c>
      <c r="B342" s="6"/>
      <c r="C342" s="6">
        <v>30</v>
      </c>
      <c r="D342" s="80">
        <f t="shared" ref="D342:D362" si="31">B342*C342</f>
        <v>0</v>
      </c>
      <c r="E342" s="80"/>
      <c r="F342" s="14">
        <v>200</v>
      </c>
      <c r="G342" s="17">
        <f t="shared" si="29"/>
        <v>0</v>
      </c>
    </row>
    <row r="343" spans="1:7" ht="18" hidden="1" x14ac:dyDescent="0.35">
      <c r="A343" s="85" t="s">
        <v>578</v>
      </c>
      <c r="B343" s="6"/>
      <c r="C343" s="6">
        <v>80</v>
      </c>
      <c r="D343" s="80">
        <f t="shared" si="31"/>
        <v>0</v>
      </c>
      <c r="E343" s="81"/>
      <c r="F343" s="14">
        <v>500</v>
      </c>
      <c r="G343" s="17">
        <f t="shared" si="29"/>
        <v>0</v>
      </c>
    </row>
    <row r="344" spans="1:7" ht="18" hidden="1" x14ac:dyDescent="0.35">
      <c r="A344" s="85" t="s">
        <v>643</v>
      </c>
      <c r="B344" s="6"/>
      <c r="C344" s="6">
        <v>140</v>
      </c>
      <c r="D344" s="80">
        <f t="shared" si="31"/>
        <v>0</v>
      </c>
      <c r="E344" s="81"/>
      <c r="F344" s="14"/>
      <c r="G344" s="17">
        <f t="shared" si="29"/>
        <v>0</v>
      </c>
    </row>
    <row r="345" spans="1:7" ht="18" hidden="1" x14ac:dyDescent="0.35">
      <c r="A345" s="85" t="s">
        <v>579</v>
      </c>
      <c r="B345" s="6"/>
      <c r="C345" s="6">
        <v>50</v>
      </c>
      <c r="D345" s="80">
        <f t="shared" si="31"/>
        <v>0</v>
      </c>
      <c r="E345" s="81"/>
      <c r="F345" s="14">
        <v>280</v>
      </c>
      <c r="G345" s="17">
        <f t="shared" ref="G345:G362" si="32">E345*F345</f>
        <v>0</v>
      </c>
    </row>
    <row r="346" spans="1:7" ht="21" hidden="1" customHeight="1" x14ac:dyDescent="0.35">
      <c r="A346" s="85" t="s">
        <v>580</v>
      </c>
      <c r="B346" s="6"/>
      <c r="C346" s="6">
        <v>90</v>
      </c>
      <c r="D346" s="80">
        <f t="shared" si="31"/>
        <v>0</v>
      </c>
      <c r="E346" s="80"/>
      <c r="F346" s="14">
        <v>520</v>
      </c>
      <c r="G346" s="17">
        <f t="shared" si="32"/>
        <v>0</v>
      </c>
    </row>
    <row r="347" spans="1:7" ht="21" hidden="1" customHeight="1" x14ac:dyDescent="0.35">
      <c r="A347" s="85" t="s">
        <v>581</v>
      </c>
      <c r="B347" s="6"/>
      <c r="C347" s="6">
        <v>120</v>
      </c>
      <c r="D347" s="80">
        <f t="shared" si="31"/>
        <v>0</v>
      </c>
      <c r="E347" s="80"/>
      <c r="F347" s="14">
        <v>750</v>
      </c>
      <c r="G347" s="17">
        <f t="shared" si="32"/>
        <v>0</v>
      </c>
    </row>
    <row r="348" spans="1:7" s="73" customFormat="1" ht="21" hidden="1" customHeight="1" x14ac:dyDescent="0.35">
      <c r="A348" s="85" t="s">
        <v>582</v>
      </c>
      <c r="B348" s="6"/>
      <c r="C348" s="6">
        <v>30</v>
      </c>
      <c r="D348" s="80">
        <f t="shared" si="31"/>
        <v>0</v>
      </c>
      <c r="E348" s="80"/>
      <c r="F348" s="14">
        <v>200</v>
      </c>
      <c r="G348" s="17">
        <f t="shared" si="32"/>
        <v>0</v>
      </c>
    </row>
    <row r="349" spans="1:7" s="73" customFormat="1" ht="21" hidden="1" customHeight="1" x14ac:dyDescent="0.35">
      <c r="A349" s="85" t="s">
        <v>583</v>
      </c>
      <c r="B349" s="6"/>
      <c r="C349" s="6">
        <v>80</v>
      </c>
      <c r="D349" s="80">
        <f t="shared" si="31"/>
        <v>0</v>
      </c>
      <c r="E349" s="81"/>
      <c r="F349" s="14">
        <v>500</v>
      </c>
      <c r="G349" s="17">
        <f t="shared" si="32"/>
        <v>0</v>
      </c>
    </row>
    <row r="350" spans="1:7" s="73" customFormat="1" ht="21" hidden="1" customHeight="1" x14ac:dyDescent="0.35">
      <c r="A350" s="85" t="s">
        <v>584</v>
      </c>
      <c r="B350" s="6"/>
      <c r="C350" s="6">
        <v>50</v>
      </c>
      <c r="D350" s="80">
        <f t="shared" si="31"/>
        <v>0</v>
      </c>
      <c r="E350" s="81"/>
      <c r="F350" s="14">
        <v>280</v>
      </c>
      <c r="G350" s="17">
        <f t="shared" si="32"/>
        <v>0</v>
      </c>
    </row>
    <row r="351" spans="1:7" s="73" customFormat="1" ht="21" hidden="1" customHeight="1" x14ac:dyDescent="0.35">
      <c r="A351" s="85" t="s">
        <v>585</v>
      </c>
      <c r="B351" s="6"/>
      <c r="C351" s="6">
        <v>90</v>
      </c>
      <c r="D351" s="80">
        <f t="shared" si="31"/>
        <v>0</v>
      </c>
      <c r="E351" s="80"/>
      <c r="F351" s="14">
        <v>520</v>
      </c>
      <c r="G351" s="17">
        <f t="shared" si="32"/>
        <v>0</v>
      </c>
    </row>
    <row r="352" spans="1:7" s="73" customFormat="1" ht="21" hidden="1" customHeight="1" x14ac:dyDescent="0.35">
      <c r="A352" s="85" t="s">
        <v>586</v>
      </c>
      <c r="B352" s="6"/>
      <c r="C352" s="6">
        <v>120</v>
      </c>
      <c r="D352" s="80">
        <f t="shared" si="31"/>
        <v>0</v>
      </c>
      <c r="E352" s="80"/>
      <c r="F352" s="14">
        <v>750</v>
      </c>
      <c r="G352" s="17">
        <f t="shared" si="32"/>
        <v>0</v>
      </c>
    </row>
    <row r="353" spans="1:7" s="73" customFormat="1" ht="21" hidden="1" customHeight="1" x14ac:dyDescent="0.35">
      <c r="A353" s="85" t="s">
        <v>587</v>
      </c>
      <c r="B353" s="6"/>
      <c r="C353" s="6">
        <v>30</v>
      </c>
      <c r="D353" s="80">
        <f t="shared" si="31"/>
        <v>0</v>
      </c>
      <c r="E353" s="80"/>
      <c r="F353" s="14">
        <v>200</v>
      </c>
      <c r="G353" s="17">
        <f t="shared" si="32"/>
        <v>0</v>
      </c>
    </row>
    <row r="354" spans="1:7" s="73" customFormat="1" ht="21" hidden="1" customHeight="1" x14ac:dyDescent="0.35">
      <c r="A354" s="85" t="s">
        <v>588</v>
      </c>
      <c r="B354" s="6"/>
      <c r="C354" s="6">
        <v>30</v>
      </c>
      <c r="D354" s="80">
        <f t="shared" si="31"/>
        <v>0</v>
      </c>
      <c r="E354" s="17"/>
      <c r="F354" s="14">
        <v>200</v>
      </c>
      <c r="G354" s="17">
        <f t="shared" si="32"/>
        <v>0</v>
      </c>
    </row>
    <row r="355" spans="1:7" s="73" customFormat="1" ht="18" hidden="1" x14ac:dyDescent="0.35">
      <c r="A355" s="85" t="s">
        <v>589</v>
      </c>
      <c r="B355" s="6"/>
      <c r="C355" s="6">
        <v>80</v>
      </c>
      <c r="D355" s="80">
        <f t="shared" si="31"/>
        <v>0</v>
      </c>
      <c r="E355" s="17"/>
      <c r="F355" s="14">
        <v>500</v>
      </c>
      <c r="G355" s="17">
        <f t="shared" si="32"/>
        <v>0</v>
      </c>
    </row>
    <row r="356" spans="1:7" s="73" customFormat="1" ht="18" hidden="1" x14ac:dyDescent="0.35">
      <c r="A356" s="86" t="s">
        <v>644</v>
      </c>
      <c r="B356" s="6"/>
      <c r="C356" s="6">
        <v>140</v>
      </c>
      <c r="D356" s="80">
        <f t="shared" si="31"/>
        <v>0</v>
      </c>
      <c r="E356" s="17"/>
      <c r="F356" s="14"/>
      <c r="G356" s="17">
        <f t="shared" si="32"/>
        <v>0</v>
      </c>
    </row>
    <row r="357" spans="1:7" s="73" customFormat="1" ht="18" hidden="1" x14ac:dyDescent="0.35">
      <c r="A357" s="86" t="s">
        <v>587</v>
      </c>
      <c r="B357" s="6"/>
      <c r="C357" s="6">
        <v>30</v>
      </c>
      <c r="D357" s="80">
        <f t="shared" si="31"/>
        <v>0</v>
      </c>
      <c r="E357" s="17"/>
      <c r="F357" s="14">
        <v>200</v>
      </c>
      <c r="G357" s="17">
        <f t="shared" si="32"/>
        <v>0</v>
      </c>
    </row>
    <row r="358" spans="1:7" s="73" customFormat="1" ht="18" hidden="1" x14ac:dyDescent="0.35">
      <c r="A358" s="86" t="s">
        <v>588</v>
      </c>
      <c r="B358" s="6"/>
      <c r="C358" s="6">
        <v>30</v>
      </c>
      <c r="D358" s="80">
        <f t="shared" si="31"/>
        <v>0</v>
      </c>
      <c r="E358" s="17"/>
      <c r="F358" s="14">
        <v>200</v>
      </c>
      <c r="G358" s="17">
        <f t="shared" si="32"/>
        <v>0</v>
      </c>
    </row>
    <row r="359" spans="1:7" s="73" customFormat="1" ht="19.5" hidden="1" customHeight="1" x14ac:dyDescent="0.35">
      <c r="A359" s="86" t="s">
        <v>584</v>
      </c>
      <c r="B359" s="6"/>
      <c r="C359" s="6">
        <v>50</v>
      </c>
      <c r="D359" s="80">
        <f t="shared" si="31"/>
        <v>0</v>
      </c>
      <c r="E359" s="17"/>
      <c r="F359" s="14">
        <v>280</v>
      </c>
      <c r="G359" s="17">
        <f t="shared" si="32"/>
        <v>0</v>
      </c>
    </row>
    <row r="360" spans="1:7" s="73" customFormat="1" ht="23.25" hidden="1" customHeight="1" x14ac:dyDescent="0.35">
      <c r="A360" s="86" t="s">
        <v>585</v>
      </c>
      <c r="B360" s="6"/>
      <c r="C360" s="6">
        <v>90</v>
      </c>
      <c r="D360" s="80">
        <f t="shared" si="31"/>
        <v>0</v>
      </c>
      <c r="E360" s="17"/>
      <c r="F360" s="14">
        <v>520</v>
      </c>
      <c r="G360" s="17">
        <f t="shared" si="32"/>
        <v>0</v>
      </c>
    </row>
    <row r="361" spans="1:7" s="73" customFormat="1" ht="21" hidden="1" customHeight="1" x14ac:dyDescent="0.35">
      <c r="A361" s="86" t="s">
        <v>586</v>
      </c>
      <c r="B361" s="6"/>
      <c r="C361" s="6">
        <v>120</v>
      </c>
      <c r="D361" s="80">
        <f t="shared" si="31"/>
        <v>0</v>
      </c>
      <c r="E361" s="17"/>
      <c r="F361" s="14">
        <v>750</v>
      </c>
      <c r="G361" s="17">
        <f t="shared" si="32"/>
        <v>0</v>
      </c>
    </row>
    <row r="362" spans="1:7" ht="21" hidden="1" customHeight="1" x14ac:dyDescent="0.35">
      <c r="A362" s="86" t="s">
        <v>589</v>
      </c>
      <c r="B362" s="6"/>
      <c r="C362" s="6">
        <v>80</v>
      </c>
      <c r="D362" s="80">
        <f t="shared" si="31"/>
        <v>0</v>
      </c>
      <c r="E362" s="17"/>
      <c r="F362" s="14">
        <v>500</v>
      </c>
      <c r="G362" s="17">
        <f t="shared" si="32"/>
        <v>0</v>
      </c>
    </row>
    <row r="363" spans="1:7" ht="21" hidden="1" customHeight="1" x14ac:dyDescent="0.3">
      <c r="A363" s="70" t="s">
        <v>9</v>
      </c>
      <c r="B363" s="34">
        <v>1</v>
      </c>
      <c r="C363" s="6"/>
      <c r="D363" s="15">
        <f>SUM(D316:D362)</f>
        <v>0</v>
      </c>
      <c r="E363" s="26"/>
      <c r="F363" s="17"/>
      <c r="G363" s="18">
        <f>SUM(G316:G355)</f>
        <v>0</v>
      </c>
    </row>
    <row r="364" spans="1:7" ht="21" hidden="1" customHeight="1" x14ac:dyDescent="0.4">
      <c r="A364" s="82" t="s">
        <v>854</v>
      </c>
      <c r="B364" s="56">
        <v>1</v>
      </c>
      <c r="C364" s="36"/>
      <c r="D364" s="36"/>
      <c r="E364" s="36"/>
      <c r="F364" s="36"/>
      <c r="G364" s="36"/>
    </row>
    <row r="365" spans="1:7" ht="21" hidden="1" customHeight="1" x14ac:dyDescent="0.35">
      <c r="A365" s="85" t="s">
        <v>165</v>
      </c>
      <c r="B365" s="6"/>
      <c r="C365" s="6">
        <v>80</v>
      </c>
      <c r="D365" s="27">
        <f>B365*C365</f>
        <v>0</v>
      </c>
      <c r="E365" s="27"/>
      <c r="F365" s="14">
        <v>600</v>
      </c>
      <c r="G365" s="17">
        <f>E365*F365</f>
        <v>0</v>
      </c>
    </row>
    <row r="366" spans="1:7" ht="21" hidden="1" customHeight="1" x14ac:dyDescent="0.35">
      <c r="A366" s="85" t="s">
        <v>166</v>
      </c>
      <c r="B366" s="6"/>
      <c r="C366" s="6">
        <v>140</v>
      </c>
      <c r="D366" s="27">
        <f t="shared" ref="D366:D385" si="33">B366*C366</f>
        <v>0</v>
      </c>
      <c r="E366" s="27"/>
      <c r="F366" s="14">
        <v>900</v>
      </c>
      <c r="G366" s="17">
        <f t="shared" ref="G366:G385" si="34">E366*F366</f>
        <v>0</v>
      </c>
    </row>
    <row r="367" spans="1:7" ht="21" hidden="1" customHeight="1" x14ac:dyDescent="0.35">
      <c r="A367" s="85" t="s">
        <v>167</v>
      </c>
      <c r="B367" s="6"/>
      <c r="C367" s="6">
        <v>180</v>
      </c>
      <c r="D367" s="27">
        <f t="shared" si="33"/>
        <v>0</v>
      </c>
      <c r="E367" s="28"/>
      <c r="F367" s="14">
        <v>1200</v>
      </c>
      <c r="G367" s="17">
        <f t="shared" si="34"/>
        <v>0</v>
      </c>
    </row>
    <row r="368" spans="1:7" ht="21" hidden="1" customHeight="1" x14ac:dyDescent="0.35">
      <c r="A368" s="85" t="s">
        <v>168</v>
      </c>
      <c r="B368" s="6"/>
      <c r="C368" s="6">
        <v>40</v>
      </c>
      <c r="D368" s="27">
        <f t="shared" si="33"/>
        <v>0</v>
      </c>
      <c r="E368" s="28"/>
      <c r="F368" s="14">
        <v>300</v>
      </c>
      <c r="G368" s="17">
        <f t="shared" si="34"/>
        <v>0</v>
      </c>
    </row>
    <row r="369" spans="1:7" ht="21" hidden="1" customHeight="1" x14ac:dyDescent="0.35">
      <c r="A369" s="85" t="s">
        <v>176</v>
      </c>
      <c r="B369" s="6"/>
      <c r="C369" s="6">
        <v>30</v>
      </c>
      <c r="D369" s="27">
        <f t="shared" si="33"/>
        <v>0</v>
      </c>
      <c r="E369" s="27"/>
      <c r="F369" s="14">
        <v>250</v>
      </c>
      <c r="G369" s="17">
        <f t="shared" si="34"/>
        <v>0</v>
      </c>
    </row>
    <row r="370" spans="1:7" ht="21" hidden="1" customHeight="1" x14ac:dyDescent="0.35">
      <c r="A370" s="85" t="s">
        <v>318</v>
      </c>
      <c r="B370" s="6"/>
      <c r="C370" s="6">
        <v>40</v>
      </c>
      <c r="D370" s="27">
        <f t="shared" si="33"/>
        <v>0</v>
      </c>
      <c r="E370" s="27"/>
      <c r="F370" s="14">
        <v>300</v>
      </c>
      <c r="G370" s="17">
        <f t="shared" si="34"/>
        <v>0</v>
      </c>
    </row>
    <row r="371" spans="1:7" ht="21" hidden="1" customHeight="1" x14ac:dyDescent="0.35">
      <c r="A371" s="85" t="s">
        <v>169</v>
      </c>
      <c r="B371" s="6"/>
      <c r="C371" s="6">
        <v>90</v>
      </c>
      <c r="D371" s="27">
        <f t="shared" si="33"/>
        <v>0</v>
      </c>
      <c r="E371" s="27"/>
      <c r="F371" s="14">
        <v>700</v>
      </c>
      <c r="G371" s="17">
        <f t="shared" si="34"/>
        <v>0</v>
      </c>
    </row>
    <row r="372" spans="1:7" ht="18" hidden="1" customHeight="1" x14ac:dyDescent="0.35">
      <c r="A372" s="85" t="s">
        <v>173</v>
      </c>
      <c r="B372" s="6"/>
      <c r="C372" s="6">
        <v>200</v>
      </c>
      <c r="D372" s="27">
        <f t="shared" si="33"/>
        <v>0</v>
      </c>
      <c r="E372" s="28"/>
      <c r="F372" s="14">
        <v>1800</v>
      </c>
      <c r="G372" s="17">
        <f t="shared" si="34"/>
        <v>0</v>
      </c>
    </row>
    <row r="373" spans="1:7" ht="20.25" hidden="1" customHeight="1" x14ac:dyDescent="0.35">
      <c r="A373" s="85" t="s">
        <v>170</v>
      </c>
      <c r="B373" s="6"/>
      <c r="C373" s="6">
        <v>80</v>
      </c>
      <c r="D373" s="27">
        <f t="shared" si="33"/>
        <v>0</v>
      </c>
      <c r="E373" s="28"/>
      <c r="F373" s="14">
        <v>650</v>
      </c>
      <c r="G373" s="17">
        <f t="shared" si="34"/>
        <v>0</v>
      </c>
    </row>
    <row r="374" spans="1:7" ht="18" hidden="1" x14ac:dyDescent="0.35">
      <c r="A374" s="85" t="s">
        <v>171</v>
      </c>
      <c r="B374" s="6"/>
      <c r="C374" s="6">
        <v>70</v>
      </c>
      <c r="D374" s="27">
        <f t="shared" si="33"/>
        <v>0</v>
      </c>
      <c r="E374" s="27"/>
      <c r="F374" s="14">
        <v>600</v>
      </c>
      <c r="G374" s="17">
        <f t="shared" si="34"/>
        <v>0</v>
      </c>
    </row>
    <row r="375" spans="1:7" ht="22.5" hidden="1" customHeight="1" x14ac:dyDescent="0.35">
      <c r="A375" s="85" t="s">
        <v>387</v>
      </c>
      <c r="B375" s="6"/>
      <c r="C375" s="6">
        <v>60</v>
      </c>
      <c r="D375" s="27">
        <f t="shared" si="33"/>
        <v>0</v>
      </c>
      <c r="E375" s="27"/>
      <c r="F375" s="14">
        <v>450</v>
      </c>
      <c r="G375" s="17">
        <f t="shared" si="34"/>
        <v>0</v>
      </c>
    </row>
    <row r="376" spans="1:7" ht="21" hidden="1" customHeight="1" x14ac:dyDescent="0.35">
      <c r="A376" s="85" t="s">
        <v>172</v>
      </c>
      <c r="B376" s="6"/>
      <c r="C376" s="6">
        <v>90</v>
      </c>
      <c r="D376" s="27">
        <f t="shared" si="33"/>
        <v>0</v>
      </c>
      <c r="E376" s="27"/>
      <c r="F376" s="14">
        <v>600</v>
      </c>
      <c r="G376" s="17">
        <f t="shared" si="34"/>
        <v>0</v>
      </c>
    </row>
    <row r="377" spans="1:7" ht="21" hidden="1" customHeight="1" x14ac:dyDescent="0.35">
      <c r="A377" s="85" t="s">
        <v>174</v>
      </c>
      <c r="B377" s="6"/>
      <c r="C377" s="6">
        <v>70</v>
      </c>
      <c r="D377" s="27">
        <f t="shared" si="33"/>
        <v>0</v>
      </c>
      <c r="E377" s="29"/>
      <c r="F377" s="14">
        <v>600</v>
      </c>
      <c r="G377" s="17">
        <f t="shared" si="34"/>
        <v>0</v>
      </c>
    </row>
    <row r="378" spans="1:7" ht="21" hidden="1" customHeight="1" x14ac:dyDescent="0.35">
      <c r="A378" s="85" t="s">
        <v>388</v>
      </c>
      <c r="B378" s="6"/>
      <c r="C378" s="6">
        <v>120</v>
      </c>
      <c r="D378" s="27">
        <f t="shared" si="33"/>
        <v>0</v>
      </c>
      <c r="E378" s="29"/>
      <c r="F378" s="14">
        <v>1200</v>
      </c>
      <c r="G378" s="17">
        <f t="shared" si="34"/>
        <v>0</v>
      </c>
    </row>
    <row r="379" spans="1:7" ht="21" hidden="1" customHeight="1" x14ac:dyDescent="0.35">
      <c r="A379" s="85" t="s">
        <v>162</v>
      </c>
      <c r="B379" s="6"/>
      <c r="C379" s="6">
        <v>90</v>
      </c>
      <c r="D379" s="27">
        <f>B379*C379</f>
        <v>0</v>
      </c>
      <c r="E379" s="14"/>
      <c r="F379" s="14">
        <v>600</v>
      </c>
      <c r="G379" s="17">
        <f t="shared" si="34"/>
        <v>0</v>
      </c>
    </row>
    <row r="380" spans="1:7" ht="21.75" hidden="1" customHeight="1" x14ac:dyDescent="0.35">
      <c r="A380" s="85" t="s">
        <v>389</v>
      </c>
      <c r="B380" s="6"/>
      <c r="C380" s="6">
        <v>150</v>
      </c>
      <c r="D380" s="27">
        <f t="shared" si="33"/>
        <v>0</v>
      </c>
      <c r="E380" s="29"/>
      <c r="F380" s="14">
        <v>1150</v>
      </c>
      <c r="G380" s="17">
        <f t="shared" si="34"/>
        <v>0</v>
      </c>
    </row>
    <row r="381" spans="1:7" s="73" customFormat="1" ht="18" hidden="1" x14ac:dyDescent="0.35">
      <c r="A381" s="85" t="s">
        <v>390</v>
      </c>
      <c r="B381" s="6"/>
      <c r="C381" s="6">
        <v>60</v>
      </c>
      <c r="D381" s="27">
        <f t="shared" si="33"/>
        <v>0</v>
      </c>
      <c r="E381" s="29"/>
      <c r="F381" s="14">
        <v>450</v>
      </c>
      <c r="G381" s="17">
        <f t="shared" si="34"/>
        <v>0</v>
      </c>
    </row>
    <row r="382" spans="1:7" s="73" customFormat="1" ht="19.5" hidden="1" customHeight="1" x14ac:dyDescent="0.35">
      <c r="A382" s="85" t="s">
        <v>163</v>
      </c>
      <c r="B382" s="6"/>
      <c r="C382" s="6">
        <v>60</v>
      </c>
      <c r="D382" s="27">
        <f t="shared" si="33"/>
        <v>0</v>
      </c>
      <c r="E382" s="27"/>
      <c r="F382" s="14">
        <v>400</v>
      </c>
      <c r="G382" s="17">
        <f t="shared" si="34"/>
        <v>0</v>
      </c>
    </row>
    <row r="383" spans="1:7" s="73" customFormat="1" ht="23.25" hidden="1" customHeight="1" x14ac:dyDescent="0.35">
      <c r="A383" s="85" t="s">
        <v>164</v>
      </c>
      <c r="B383" s="6"/>
      <c r="C383" s="6">
        <v>100</v>
      </c>
      <c r="D383" s="27">
        <f t="shared" si="33"/>
        <v>0</v>
      </c>
      <c r="E383" s="28"/>
      <c r="F383" s="14">
        <v>700</v>
      </c>
      <c r="G383" s="17">
        <f t="shared" si="34"/>
        <v>0</v>
      </c>
    </row>
    <row r="384" spans="1:7" s="73" customFormat="1" ht="21" hidden="1" customHeight="1" x14ac:dyDescent="0.35">
      <c r="A384" s="85" t="s">
        <v>175</v>
      </c>
      <c r="B384" s="6"/>
      <c r="C384" s="6">
        <v>60</v>
      </c>
      <c r="D384" s="27">
        <f t="shared" si="33"/>
        <v>0</v>
      </c>
      <c r="E384" s="29"/>
      <c r="F384" s="14">
        <v>400</v>
      </c>
      <c r="G384" s="17">
        <f t="shared" si="34"/>
        <v>0</v>
      </c>
    </row>
    <row r="385" spans="1:7" ht="21" hidden="1" customHeight="1" x14ac:dyDescent="0.35">
      <c r="A385" s="85" t="s">
        <v>391</v>
      </c>
      <c r="B385" s="6"/>
      <c r="C385" s="6">
        <v>70</v>
      </c>
      <c r="D385" s="27">
        <f t="shared" si="33"/>
        <v>0</v>
      </c>
      <c r="E385" s="14"/>
      <c r="F385" s="14">
        <v>500</v>
      </c>
      <c r="G385" s="17">
        <f t="shared" si="34"/>
        <v>0</v>
      </c>
    </row>
    <row r="386" spans="1:7" ht="21" hidden="1" customHeight="1" x14ac:dyDescent="0.3">
      <c r="A386" s="70" t="s">
        <v>9</v>
      </c>
      <c r="B386" s="34">
        <v>1</v>
      </c>
      <c r="C386" s="6"/>
      <c r="D386" s="15">
        <f>SUM(D365:D385)</f>
        <v>0</v>
      </c>
      <c r="E386" s="26"/>
      <c r="F386" s="17"/>
      <c r="G386" s="18">
        <f>SUM(G365:G385)</f>
        <v>0</v>
      </c>
    </row>
    <row r="387" spans="1:7" ht="21.75" hidden="1" customHeight="1" x14ac:dyDescent="0.4">
      <c r="A387" s="82" t="s">
        <v>855</v>
      </c>
      <c r="B387" s="56">
        <v>1</v>
      </c>
      <c r="C387" s="36"/>
      <c r="D387" s="36"/>
      <c r="E387" s="36"/>
      <c r="F387" s="36"/>
      <c r="G387" s="36"/>
    </row>
    <row r="388" spans="1:7" ht="24" hidden="1" customHeight="1" x14ac:dyDescent="0.35">
      <c r="A388" s="85" t="s">
        <v>719</v>
      </c>
      <c r="B388" s="6"/>
      <c r="C388" s="6">
        <v>50</v>
      </c>
      <c r="D388" s="27">
        <f>B388*C388</f>
        <v>0</v>
      </c>
      <c r="E388" s="27"/>
      <c r="F388" s="14">
        <v>700</v>
      </c>
      <c r="G388" s="17">
        <f>E388*F388</f>
        <v>0</v>
      </c>
    </row>
    <row r="389" spans="1:7" ht="21" hidden="1" customHeight="1" x14ac:dyDescent="0.35">
      <c r="A389" s="85" t="s">
        <v>720</v>
      </c>
      <c r="B389" s="6"/>
      <c r="C389" s="6">
        <v>50</v>
      </c>
      <c r="D389" s="27">
        <f>B389*C389</f>
        <v>0</v>
      </c>
      <c r="E389" s="27"/>
      <c r="F389" s="14">
        <v>550</v>
      </c>
      <c r="G389" s="17">
        <f>E389*F389</f>
        <v>0</v>
      </c>
    </row>
    <row r="390" spans="1:7" ht="28.5" hidden="1" customHeight="1" x14ac:dyDescent="0.35">
      <c r="A390" s="85" t="s">
        <v>721</v>
      </c>
      <c r="B390" s="6"/>
      <c r="C390" s="6">
        <v>50</v>
      </c>
      <c r="D390" s="27">
        <f>B390*C390</f>
        <v>0</v>
      </c>
      <c r="E390" s="28"/>
      <c r="F390" s="14">
        <v>500</v>
      </c>
      <c r="G390" s="17">
        <f>E390*F390</f>
        <v>0</v>
      </c>
    </row>
    <row r="391" spans="1:7" ht="19.5" hidden="1" customHeight="1" x14ac:dyDescent="0.35">
      <c r="A391" s="85" t="s">
        <v>722</v>
      </c>
      <c r="B391" s="6"/>
      <c r="C391" s="6">
        <v>40</v>
      </c>
      <c r="D391" s="27">
        <f>B391*C391</f>
        <v>0</v>
      </c>
      <c r="E391" s="28"/>
      <c r="F391" s="14">
        <v>500</v>
      </c>
      <c r="G391" s="17">
        <f>E391*F391</f>
        <v>0</v>
      </c>
    </row>
    <row r="392" spans="1:7" ht="21" hidden="1" customHeight="1" x14ac:dyDescent="0.35">
      <c r="A392" s="85" t="s">
        <v>723</v>
      </c>
      <c r="B392" s="6"/>
      <c r="C392" s="6">
        <v>40</v>
      </c>
      <c r="D392" s="27">
        <f>B392*C392</f>
        <v>0</v>
      </c>
      <c r="E392" s="27"/>
      <c r="F392" s="14">
        <v>500</v>
      </c>
      <c r="G392" s="17">
        <f>E392*F392</f>
        <v>0</v>
      </c>
    </row>
    <row r="393" spans="1:7" ht="28.5" hidden="1" customHeight="1" x14ac:dyDescent="0.3">
      <c r="A393" s="70" t="s">
        <v>9</v>
      </c>
      <c r="B393" s="34">
        <v>1</v>
      </c>
      <c r="C393" s="6"/>
      <c r="D393" s="15">
        <f>SUM(D388:D392)</f>
        <v>0</v>
      </c>
      <c r="E393" s="26"/>
      <c r="F393" s="17"/>
      <c r="G393" s="18">
        <f>SUM(G388:G392)</f>
        <v>0</v>
      </c>
    </row>
    <row r="394" spans="1:7" ht="28.5" hidden="1" customHeight="1" x14ac:dyDescent="0.4">
      <c r="A394" s="82" t="s">
        <v>119</v>
      </c>
      <c r="B394" s="55">
        <v>1</v>
      </c>
      <c r="C394" s="52"/>
      <c r="D394" s="53"/>
      <c r="E394" s="52"/>
      <c r="F394" s="54"/>
      <c r="G394" s="54"/>
    </row>
    <row r="395" spans="1:7" ht="21" hidden="1" customHeight="1" x14ac:dyDescent="0.35">
      <c r="A395" s="85" t="s">
        <v>392</v>
      </c>
      <c r="B395" s="6"/>
      <c r="C395" s="6">
        <v>60</v>
      </c>
      <c r="D395" s="29">
        <f>B395*C395</f>
        <v>0</v>
      </c>
      <c r="E395" s="29"/>
      <c r="F395" s="17">
        <v>350</v>
      </c>
      <c r="G395" s="17">
        <f>E395*F395</f>
        <v>0</v>
      </c>
    </row>
    <row r="396" spans="1:7" ht="21" hidden="1" customHeight="1" x14ac:dyDescent="0.35">
      <c r="A396" s="85" t="s">
        <v>393</v>
      </c>
      <c r="B396" s="6"/>
      <c r="C396" s="6">
        <v>80</v>
      </c>
      <c r="D396" s="29">
        <f t="shared" ref="D396:D406" si="35">B396*C396</f>
        <v>0</v>
      </c>
      <c r="E396" s="29"/>
      <c r="F396" s="17">
        <v>550</v>
      </c>
      <c r="G396" s="17">
        <f t="shared" ref="G396:G406" si="36">E396*F396</f>
        <v>0</v>
      </c>
    </row>
    <row r="397" spans="1:7" ht="21" hidden="1" customHeight="1" x14ac:dyDescent="0.35">
      <c r="A397" s="85" t="s">
        <v>111</v>
      </c>
      <c r="B397" s="6"/>
      <c r="C397" s="6">
        <v>70</v>
      </c>
      <c r="D397" s="29">
        <f t="shared" si="35"/>
        <v>0</v>
      </c>
      <c r="E397" s="29"/>
      <c r="F397" s="17">
        <v>500</v>
      </c>
      <c r="G397" s="17">
        <f t="shared" si="36"/>
        <v>0</v>
      </c>
    </row>
    <row r="398" spans="1:7" ht="21" hidden="1" customHeight="1" x14ac:dyDescent="0.35">
      <c r="A398" s="85" t="s">
        <v>110</v>
      </c>
      <c r="B398" s="6"/>
      <c r="C398" s="6">
        <v>70</v>
      </c>
      <c r="D398" s="29">
        <f t="shared" si="35"/>
        <v>0</v>
      </c>
      <c r="E398" s="27"/>
      <c r="F398" s="17">
        <v>550</v>
      </c>
      <c r="G398" s="17">
        <f t="shared" si="36"/>
        <v>0</v>
      </c>
    </row>
    <row r="399" spans="1:7" ht="21" hidden="1" customHeight="1" x14ac:dyDescent="0.35">
      <c r="A399" s="85" t="s">
        <v>199</v>
      </c>
      <c r="B399" s="6"/>
      <c r="C399" s="6">
        <v>60</v>
      </c>
      <c r="D399" s="29">
        <f t="shared" si="35"/>
        <v>0</v>
      </c>
      <c r="E399" s="27"/>
      <c r="F399" s="17">
        <v>500</v>
      </c>
      <c r="G399" s="17">
        <f t="shared" si="36"/>
        <v>0</v>
      </c>
    </row>
    <row r="400" spans="1:7" ht="21" hidden="1" customHeight="1" x14ac:dyDescent="0.35">
      <c r="A400" s="85" t="s">
        <v>198</v>
      </c>
      <c r="B400" s="6"/>
      <c r="C400" s="6">
        <v>40</v>
      </c>
      <c r="D400" s="29">
        <f t="shared" si="35"/>
        <v>0</v>
      </c>
      <c r="E400" s="27"/>
      <c r="F400" s="17">
        <v>300</v>
      </c>
      <c r="G400" s="17">
        <f t="shared" si="36"/>
        <v>0</v>
      </c>
    </row>
    <row r="401" spans="1:7" ht="21" hidden="1" customHeight="1" x14ac:dyDescent="0.35">
      <c r="A401" s="85" t="s">
        <v>394</v>
      </c>
      <c r="B401" s="6"/>
      <c r="C401" s="6">
        <v>70</v>
      </c>
      <c r="D401" s="29">
        <f t="shared" si="35"/>
        <v>0</v>
      </c>
      <c r="E401" s="29"/>
      <c r="F401" s="17">
        <v>550</v>
      </c>
      <c r="G401" s="17">
        <f t="shared" si="36"/>
        <v>0</v>
      </c>
    </row>
    <row r="402" spans="1:7" ht="21" hidden="1" customHeight="1" x14ac:dyDescent="0.35">
      <c r="A402" s="85" t="s">
        <v>395</v>
      </c>
      <c r="B402" s="6"/>
      <c r="C402" s="6">
        <v>50</v>
      </c>
      <c r="D402" s="29">
        <f t="shared" si="35"/>
        <v>0</v>
      </c>
      <c r="E402" s="14"/>
      <c r="F402" s="17">
        <v>350</v>
      </c>
      <c r="G402" s="17">
        <f t="shared" si="36"/>
        <v>0</v>
      </c>
    </row>
    <row r="403" spans="1:7" ht="21" hidden="1" customHeight="1" x14ac:dyDescent="0.35">
      <c r="A403" s="85" t="s">
        <v>396</v>
      </c>
      <c r="B403" s="6"/>
      <c r="C403" s="6">
        <v>80</v>
      </c>
      <c r="D403" s="29">
        <f t="shared" si="35"/>
        <v>0</v>
      </c>
      <c r="E403" s="14"/>
      <c r="F403" s="17">
        <v>550</v>
      </c>
      <c r="G403" s="17">
        <f t="shared" si="36"/>
        <v>0</v>
      </c>
    </row>
    <row r="404" spans="1:7" ht="21" hidden="1" customHeight="1" x14ac:dyDescent="0.35">
      <c r="A404" s="85" t="s">
        <v>108</v>
      </c>
      <c r="B404" s="6"/>
      <c r="C404" s="6">
        <v>70</v>
      </c>
      <c r="D404" s="29">
        <f t="shared" si="35"/>
        <v>0</v>
      </c>
      <c r="E404" s="14"/>
      <c r="F404" s="17">
        <v>500</v>
      </c>
      <c r="G404" s="17">
        <f t="shared" si="36"/>
        <v>0</v>
      </c>
    </row>
    <row r="405" spans="1:7" ht="21" hidden="1" customHeight="1" x14ac:dyDescent="0.35">
      <c r="A405" s="85" t="s">
        <v>109</v>
      </c>
      <c r="B405" s="6"/>
      <c r="C405" s="6">
        <v>70</v>
      </c>
      <c r="D405" s="29">
        <f t="shared" si="35"/>
        <v>0</v>
      </c>
      <c r="E405" s="14"/>
      <c r="F405" s="17">
        <v>550</v>
      </c>
      <c r="G405" s="17">
        <f t="shared" si="36"/>
        <v>0</v>
      </c>
    </row>
    <row r="406" spans="1:7" ht="21" hidden="1" customHeight="1" x14ac:dyDescent="0.35">
      <c r="A406" s="85" t="s">
        <v>677</v>
      </c>
      <c r="B406" s="6"/>
      <c r="C406" s="6">
        <v>60</v>
      </c>
      <c r="D406" s="29">
        <f t="shared" si="35"/>
        <v>0</v>
      </c>
      <c r="E406" s="14"/>
      <c r="F406" s="17">
        <v>550</v>
      </c>
      <c r="G406" s="17">
        <f t="shared" si="36"/>
        <v>0</v>
      </c>
    </row>
    <row r="407" spans="1:7" ht="21" hidden="1" customHeight="1" x14ac:dyDescent="0.3">
      <c r="A407" s="70" t="s">
        <v>9</v>
      </c>
      <c r="B407" s="49">
        <v>1</v>
      </c>
      <c r="C407" s="15"/>
      <c r="D407" s="15">
        <f>SUM(D395:D406)</f>
        <v>0</v>
      </c>
      <c r="E407" s="30"/>
      <c r="F407" s="18"/>
      <c r="G407" s="18">
        <f>SUM(G395:G406)</f>
        <v>0</v>
      </c>
    </row>
    <row r="408" spans="1:7" ht="21" hidden="1" customHeight="1" x14ac:dyDescent="0.4">
      <c r="A408" s="82" t="s">
        <v>856</v>
      </c>
      <c r="B408" s="56">
        <v>1</v>
      </c>
      <c r="C408" s="36"/>
      <c r="D408" s="36"/>
      <c r="E408" s="36"/>
      <c r="F408" s="36"/>
      <c r="G408" s="36"/>
    </row>
    <row r="409" spans="1:7" ht="21.75" hidden="1" customHeight="1" x14ac:dyDescent="0.35">
      <c r="A409" s="85" t="s">
        <v>712</v>
      </c>
      <c r="B409" s="6"/>
      <c r="C409" s="6">
        <v>30</v>
      </c>
      <c r="D409" s="27">
        <f t="shared" ref="D409:D427" si="37">B409*C409</f>
        <v>0</v>
      </c>
      <c r="E409" s="27"/>
      <c r="F409" s="14">
        <v>150</v>
      </c>
      <c r="G409" s="17">
        <f t="shared" ref="G409:G427" si="38">E409*F409</f>
        <v>0</v>
      </c>
    </row>
    <row r="410" spans="1:7" ht="21.75" hidden="1" customHeight="1" x14ac:dyDescent="0.35">
      <c r="A410" s="85" t="s">
        <v>850</v>
      </c>
      <c r="B410" s="6"/>
      <c r="C410" s="6">
        <v>40</v>
      </c>
      <c r="D410" s="27">
        <f t="shared" si="37"/>
        <v>0</v>
      </c>
      <c r="E410" s="27"/>
      <c r="F410" s="14">
        <v>180</v>
      </c>
      <c r="G410" s="17">
        <f t="shared" si="38"/>
        <v>0</v>
      </c>
    </row>
    <row r="411" spans="1:7" ht="21.75" hidden="1" customHeight="1" x14ac:dyDescent="0.35">
      <c r="A411" s="85" t="s">
        <v>852</v>
      </c>
      <c r="B411" s="6"/>
      <c r="C411" s="6">
        <v>40</v>
      </c>
      <c r="D411" s="27">
        <f t="shared" si="37"/>
        <v>0</v>
      </c>
      <c r="E411" s="27"/>
      <c r="F411" s="14">
        <v>180</v>
      </c>
      <c r="G411" s="17">
        <f t="shared" si="38"/>
        <v>0</v>
      </c>
    </row>
    <row r="412" spans="1:7" ht="21.75" hidden="1" customHeight="1" x14ac:dyDescent="0.35">
      <c r="A412" s="85" t="s">
        <v>851</v>
      </c>
      <c r="B412" s="6"/>
      <c r="C412" s="6">
        <v>40</v>
      </c>
      <c r="D412" s="27">
        <f t="shared" si="37"/>
        <v>0</v>
      </c>
      <c r="E412" s="27"/>
      <c r="F412" s="14">
        <v>180</v>
      </c>
      <c r="G412" s="17">
        <f t="shared" si="38"/>
        <v>0</v>
      </c>
    </row>
    <row r="413" spans="1:7" ht="21.75" hidden="1" customHeight="1" x14ac:dyDescent="0.35">
      <c r="A413" s="85" t="s">
        <v>713</v>
      </c>
      <c r="B413" s="6"/>
      <c r="C413" s="6">
        <v>30</v>
      </c>
      <c r="D413" s="27">
        <f t="shared" si="37"/>
        <v>0</v>
      </c>
      <c r="E413" s="27"/>
      <c r="F413" s="14">
        <v>170</v>
      </c>
      <c r="G413" s="17">
        <f t="shared" si="38"/>
        <v>0</v>
      </c>
    </row>
    <row r="414" spans="1:7" ht="21.75" hidden="1" customHeight="1" x14ac:dyDescent="0.35">
      <c r="A414" s="85" t="s">
        <v>716</v>
      </c>
      <c r="B414" s="6"/>
      <c r="C414" s="6">
        <v>18</v>
      </c>
      <c r="D414" s="27">
        <f t="shared" si="37"/>
        <v>0</v>
      </c>
      <c r="E414" s="27"/>
      <c r="F414" s="14">
        <v>100</v>
      </c>
      <c r="G414" s="17">
        <f t="shared" si="38"/>
        <v>0</v>
      </c>
    </row>
    <row r="415" spans="1:7" ht="21.75" hidden="1" customHeight="1" x14ac:dyDescent="0.35">
      <c r="A415" s="85" t="s">
        <v>849</v>
      </c>
      <c r="B415" s="6"/>
      <c r="C415" s="6">
        <v>40</v>
      </c>
      <c r="D415" s="27">
        <f t="shared" si="37"/>
        <v>0</v>
      </c>
      <c r="E415" s="27"/>
      <c r="F415" s="14">
        <v>200</v>
      </c>
      <c r="G415" s="17">
        <f t="shared" si="38"/>
        <v>0</v>
      </c>
    </row>
    <row r="416" spans="1:7" ht="21.75" hidden="1" customHeight="1" x14ac:dyDescent="0.35">
      <c r="A416" s="85" t="s">
        <v>848</v>
      </c>
      <c r="B416" s="6"/>
      <c r="C416" s="6">
        <v>40</v>
      </c>
      <c r="D416" s="27">
        <f t="shared" si="37"/>
        <v>0</v>
      </c>
      <c r="E416" s="27"/>
      <c r="F416" s="14">
        <v>200</v>
      </c>
      <c r="G416" s="17">
        <f t="shared" si="38"/>
        <v>0</v>
      </c>
    </row>
    <row r="417" spans="1:7" ht="21.75" hidden="1" customHeight="1" x14ac:dyDescent="0.35">
      <c r="A417" s="85" t="s">
        <v>847</v>
      </c>
      <c r="B417" s="6"/>
      <c r="C417" s="6">
        <v>40</v>
      </c>
      <c r="D417" s="27">
        <f t="shared" si="37"/>
        <v>0</v>
      </c>
      <c r="E417" s="27"/>
      <c r="F417" s="14">
        <v>200</v>
      </c>
      <c r="G417" s="17">
        <f t="shared" si="38"/>
        <v>0</v>
      </c>
    </row>
    <row r="418" spans="1:7" ht="21.75" hidden="1" customHeight="1" x14ac:dyDescent="0.35">
      <c r="A418" s="85" t="s">
        <v>718</v>
      </c>
      <c r="B418" s="6"/>
      <c r="C418" s="6">
        <v>30</v>
      </c>
      <c r="D418" s="27">
        <f t="shared" si="37"/>
        <v>0</v>
      </c>
      <c r="E418" s="27"/>
      <c r="F418" s="14">
        <v>180</v>
      </c>
      <c r="G418" s="17">
        <f t="shared" si="38"/>
        <v>0</v>
      </c>
    </row>
    <row r="419" spans="1:7" ht="21.75" hidden="1" customHeight="1" x14ac:dyDescent="0.35">
      <c r="A419" s="85" t="s">
        <v>846</v>
      </c>
      <c r="B419" s="6"/>
      <c r="C419" s="6">
        <v>25</v>
      </c>
      <c r="D419" s="27">
        <f t="shared" si="37"/>
        <v>0</v>
      </c>
      <c r="E419" s="27"/>
      <c r="F419" s="14">
        <v>130</v>
      </c>
      <c r="G419" s="17">
        <f t="shared" si="38"/>
        <v>0</v>
      </c>
    </row>
    <row r="420" spans="1:7" ht="21.75" hidden="1" customHeight="1" x14ac:dyDescent="0.35">
      <c r="A420" s="85" t="s">
        <v>845</v>
      </c>
      <c r="B420" s="6"/>
      <c r="C420" s="6">
        <v>25</v>
      </c>
      <c r="D420" s="27">
        <f t="shared" si="37"/>
        <v>0</v>
      </c>
      <c r="E420" s="27"/>
      <c r="F420" s="14">
        <v>130</v>
      </c>
      <c r="G420" s="17">
        <f t="shared" si="38"/>
        <v>0</v>
      </c>
    </row>
    <row r="421" spans="1:7" ht="21.75" hidden="1" customHeight="1" x14ac:dyDescent="0.35">
      <c r="A421" s="85" t="s">
        <v>844</v>
      </c>
      <c r="B421" s="6"/>
      <c r="C421" s="6">
        <v>25</v>
      </c>
      <c r="D421" s="27">
        <f t="shared" si="37"/>
        <v>0</v>
      </c>
      <c r="E421" s="27"/>
      <c r="F421" s="14">
        <v>130</v>
      </c>
      <c r="G421" s="17">
        <f t="shared" si="38"/>
        <v>0</v>
      </c>
    </row>
    <row r="422" spans="1:7" ht="21.75" hidden="1" customHeight="1" x14ac:dyDescent="0.35">
      <c r="A422" s="85" t="s">
        <v>717</v>
      </c>
      <c r="B422" s="6"/>
      <c r="C422" s="6">
        <v>25</v>
      </c>
      <c r="D422" s="27">
        <f t="shared" si="37"/>
        <v>0</v>
      </c>
      <c r="E422" s="27"/>
      <c r="F422" s="14">
        <v>130</v>
      </c>
      <c r="G422" s="17">
        <f t="shared" si="38"/>
        <v>0</v>
      </c>
    </row>
    <row r="423" spans="1:7" ht="21.75" hidden="1" customHeight="1" x14ac:dyDescent="0.35">
      <c r="A423" s="85" t="s">
        <v>714</v>
      </c>
      <c r="B423" s="6"/>
      <c r="C423" s="6">
        <v>30</v>
      </c>
      <c r="D423" s="27">
        <f t="shared" si="37"/>
        <v>0</v>
      </c>
      <c r="E423" s="28"/>
      <c r="F423" s="14">
        <v>180</v>
      </c>
      <c r="G423" s="17">
        <f t="shared" si="38"/>
        <v>0</v>
      </c>
    </row>
    <row r="424" spans="1:7" ht="21.75" hidden="1" customHeight="1" x14ac:dyDescent="0.35">
      <c r="A424" s="85" t="s">
        <v>843</v>
      </c>
      <c r="B424" s="6"/>
      <c r="C424" s="6">
        <v>40</v>
      </c>
      <c r="D424" s="27">
        <f t="shared" si="37"/>
        <v>0</v>
      </c>
      <c r="E424" s="27"/>
      <c r="F424" s="14">
        <v>200</v>
      </c>
      <c r="G424" s="17">
        <f t="shared" si="38"/>
        <v>0</v>
      </c>
    </row>
    <row r="425" spans="1:7" ht="21.75" hidden="1" customHeight="1" x14ac:dyDescent="0.35">
      <c r="A425" s="85" t="s">
        <v>842</v>
      </c>
      <c r="B425" s="6"/>
      <c r="C425" s="6">
        <v>40</v>
      </c>
      <c r="D425" s="27">
        <f t="shared" si="37"/>
        <v>0</v>
      </c>
      <c r="E425" s="27"/>
      <c r="F425" s="14">
        <v>200</v>
      </c>
      <c r="G425" s="17">
        <f t="shared" si="38"/>
        <v>0</v>
      </c>
    </row>
    <row r="426" spans="1:7" ht="21.75" hidden="1" customHeight="1" x14ac:dyDescent="0.35">
      <c r="A426" s="85" t="s">
        <v>841</v>
      </c>
      <c r="B426" s="6"/>
      <c r="C426" s="6">
        <v>40</v>
      </c>
      <c r="D426" s="27">
        <f t="shared" si="37"/>
        <v>0</v>
      </c>
      <c r="E426" s="27"/>
      <c r="F426" s="14">
        <v>200</v>
      </c>
      <c r="G426" s="17">
        <f t="shared" si="38"/>
        <v>0</v>
      </c>
    </row>
    <row r="427" spans="1:7" ht="21.75" hidden="1" customHeight="1" x14ac:dyDescent="0.35">
      <c r="A427" s="85" t="s">
        <v>715</v>
      </c>
      <c r="B427" s="6"/>
      <c r="C427" s="6">
        <v>30</v>
      </c>
      <c r="D427" s="27">
        <f t="shared" si="37"/>
        <v>0</v>
      </c>
      <c r="E427" s="28"/>
      <c r="F427" s="14">
        <v>200</v>
      </c>
      <c r="G427" s="17">
        <f t="shared" si="38"/>
        <v>0</v>
      </c>
    </row>
    <row r="428" spans="1:7" ht="21.75" hidden="1" customHeight="1" x14ac:dyDescent="0.3">
      <c r="A428" s="70" t="s">
        <v>9</v>
      </c>
      <c r="B428" s="34">
        <v>1</v>
      </c>
      <c r="C428" s="6"/>
      <c r="D428" s="15">
        <f>SUM(D409:D427)</f>
        <v>0</v>
      </c>
      <c r="E428" s="26"/>
      <c r="F428" s="17"/>
      <c r="G428" s="18">
        <f>SUM(G409:G427)</f>
        <v>0</v>
      </c>
    </row>
    <row r="429" spans="1:7" ht="21.75" hidden="1" customHeight="1" x14ac:dyDescent="0.4">
      <c r="A429" s="41" t="s">
        <v>857</v>
      </c>
      <c r="B429" s="56">
        <v>1</v>
      </c>
      <c r="C429" s="36"/>
      <c r="D429" s="36"/>
      <c r="E429" s="36"/>
      <c r="F429" s="36"/>
      <c r="G429" s="36"/>
    </row>
    <row r="430" spans="1:7" ht="21.75" hidden="1" customHeight="1" x14ac:dyDescent="0.35">
      <c r="A430" s="85" t="s">
        <v>185</v>
      </c>
      <c r="B430" s="6"/>
      <c r="C430" s="6">
        <v>50</v>
      </c>
      <c r="D430" s="27">
        <f t="shared" ref="D430:D464" si="39">B430*C430</f>
        <v>0</v>
      </c>
      <c r="E430" s="27"/>
      <c r="F430" s="14">
        <v>300</v>
      </c>
      <c r="G430" s="17">
        <f t="shared" ref="G430:G464" si="40">E430*F430</f>
        <v>0</v>
      </c>
    </row>
    <row r="431" spans="1:7" ht="21.75" hidden="1" customHeight="1" x14ac:dyDescent="0.35">
      <c r="A431" s="85" t="s">
        <v>187</v>
      </c>
      <c r="B431" s="6"/>
      <c r="C431" s="6">
        <v>50</v>
      </c>
      <c r="D431" s="27">
        <f t="shared" si="39"/>
        <v>0</v>
      </c>
      <c r="E431" s="27"/>
      <c r="F431" s="14">
        <v>400</v>
      </c>
      <c r="G431" s="17">
        <f t="shared" si="40"/>
        <v>0</v>
      </c>
    </row>
    <row r="432" spans="1:7" ht="21.75" hidden="1" customHeight="1" x14ac:dyDescent="0.35">
      <c r="A432" s="85" t="s">
        <v>184</v>
      </c>
      <c r="B432" s="72"/>
      <c r="C432" s="72">
        <v>15</v>
      </c>
      <c r="D432" s="27">
        <f t="shared" si="39"/>
        <v>0</v>
      </c>
      <c r="E432" s="28"/>
      <c r="F432" s="17">
        <v>220</v>
      </c>
      <c r="G432" s="17">
        <f t="shared" si="40"/>
        <v>0</v>
      </c>
    </row>
    <row r="433" spans="1:7" ht="21.75" hidden="1" customHeight="1" x14ac:dyDescent="0.35">
      <c r="A433" s="85" t="s">
        <v>183</v>
      </c>
      <c r="B433" s="72"/>
      <c r="C433" s="72">
        <v>16</v>
      </c>
      <c r="D433" s="27">
        <f t="shared" si="39"/>
        <v>0</v>
      </c>
      <c r="E433" s="27"/>
      <c r="F433" s="17">
        <v>230</v>
      </c>
      <c r="G433" s="17">
        <f t="shared" si="40"/>
        <v>0</v>
      </c>
    </row>
    <row r="434" spans="1:7" ht="21.75" hidden="1" customHeight="1" x14ac:dyDescent="0.35">
      <c r="A434" s="85" t="s">
        <v>182</v>
      </c>
      <c r="B434" s="72"/>
      <c r="C434" s="72">
        <v>20</v>
      </c>
      <c r="D434" s="27">
        <f t="shared" si="39"/>
        <v>0</v>
      </c>
      <c r="E434" s="27"/>
      <c r="F434" s="17">
        <v>240</v>
      </c>
      <c r="G434" s="17">
        <f t="shared" si="40"/>
        <v>0</v>
      </c>
    </row>
    <row r="435" spans="1:7" ht="21.75" hidden="1" customHeight="1" x14ac:dyDescent="0.35">
      <c r="A435" s="85" t="s">
        <v>181</v>
      </c>
      <c r="B435" s="72"/>
      <c r="C435" s="72">
        <v>30</v>
      </c>
      <c r="D435" s="27">
        <f t="shared" si="39"/>
        <v>0</v>
      </c>
      <c r="E435" s="27"/>
      <c r="F435" s="17">
        <v>260</v>
      </c>
      <c r="G435" s="17">
        <f t="shared" si="40"/>
        <v>0</v>
      </c>
    </row>
    <row r="436" spans="1:7" ht="21.75" hidden="1" customHeight="1" x14ac:dyDescent="0.35">
      <c r="A436" s="85" t="s">
        <v>489</v>
      </c>
      <c r="B436" s="72"/>
      <c r="C436" s="72">
        <v>40</v>
      </c>
      <c r="D436" s="27">
        <f t="shared" si="39"/>
        <v>0</v>
      </c>
      <c r="E436" s="28"/>
      <c r="F436" s="17">
        <v>280</v>
      </c>
      <c r="G436" s="17">
        <f t="shared" si="40"/>
        <v>0</v>
      </c>
    </row>
    <row r="437" spans="1:7" ht="21.75" hidden="1" customHeight="1" x14ac:dyDescent="0.35">
      <c r="A437" s="85" t="s">
        <v>488</v>
      </c>
      <c r="B437" s="72"/>
      <c r="C437" s="72">
        <v>14</v>
      </c>
      <c r="D437" s="27">
        <f t="shared" si="39"/>
        <v>0</v>
      </c>
      <c r="E437" s="28"/>
      <c r="F437" s="17">
        <v>220</v>
      </c>
      <c r="G437" s="17">
        <f t="shared" si="40"/>
        <v>0</v>
      </c>
    </row>
    <row r="438" spans="1:7" ht="21.75" hidden="1" customHeight="1" x14ac:dyDescent="0.35">
      <c r="A438" s="85" t="s">
        <v>636</v>
      </c>
      <c r="B438" s="6"/>
      <c r="C438" s="6">
        <v>50</v>
      </c>
      <c r="D438" s="27">
        <f t="shared" si="39"/>
        <v>0</v>
      </c>
      <c r="E438" s="14"/>
      <c r="F438" s="14">
        <v>350</v>
      </c>
      <c r="G438" s="17">
        <f t="shared" si="40"/>
        <v>0</v>
      </c>
    </row>
    <row r="439" spans="1:7" ht="21.75" hidden="1" customHeight="1" x14ac:dyDescent="0.35">
      <c r="A439" s="85" t="s">
        <v>635</v>
      </c>
      <c r="B439" s="6"/>
      <c r="C439" s="6">
        <v>50</v>
      </c>
      <c r="D439" s="27">
        <f t="shared" si="39"/>
        <v>0</v>
      </c>
      <c r="E439" s="14"/>
      <c r="F439" s="14">
        <v>350</v>
      </c>
      <c r="G439" s="17">
        <f t="shared" si="40"/>
        <v>0</v>
      </c>
    </row>
    <row r="440" spans="1:7" ht="21.75" hidden="1" customHeight="1" x14ac:dyDescent="0.35">
      <c r="A440" s="85" t="s">
        <v>627</v>
      </c>
      <c r="B440" s="72"/>
      <c r="C440" s="72">
        <v>50</v>
      </c>
      <c r="D440" s="27">
        <f t="shared" si="39"/>
        <v>0</v>
      </c>
      <c r="E440" s="27"/>
      <c r="F440" s="17">
        <v>320</v>
      </c>
      <c r="G440" s="17">
        <f t="shared" si="40"/>
        <v>0</v>
      </c>
    </row>
    <row r="441" spans="1:7" ht="21.75" hidden="1" customHeight="1" x14ac:dyDescent="0.35">
      <c r="A441" s="85" t="s">
        <v>628</v>
      </c>
      <c r="B441" s="72"/>
      <c r="C441" s="72">
        <v>40</v>
      </c>
      <c r="D441" s="27">
        <f t="shared" si="39"/>
        <v>0</v>
      </c>
      <c r="E441" s="28"/>
      <c r="F441" s="17">
        <v>280</v>
      </c>
      <c r="G441" s="17">
        <f t="shared" si="40"/>
        <v>0</v>
      </c>
    </row>
    <row r="442" spans="1:7" ht="21.75" hidden="1" customHeight="1" x14ac:dyDescent="0.35">
      <c r="A442" s="85" t="s">
        <v>193</v>
      </c>
      <c r="B442" s="72"/>
      <c r="C442" s="72">
        <v>40</v>
      </c>
      <c r="D442" s="27">
        <f t="shared" si="39"/>
        <v>0</v>
      </c>
      <c r="E442" s="27"/>
      <c r="F442" s="17">
        <v>270</v>
      </c>
      <c r="G442" s="17">
        <f t="shared" si="40"/>
        <v>0</v>
      </c>
    </row>
    <row r="443" spans="1:7" ht="21.75" hidden="1" customHeight="1" x14ac:dyDescent="0.35">
      <c r="A443" s="85" t="s">
        <v>192</v>
      </c>
      <c r="B443" s="72"/>
      <c r="C443" s="72">
        <v>50</v>
      </c>
      <c r="D443" s="27">
        <f t="shared" si="39"/>
        <v>0</v>
      </c>
      <c r="E443" s="27"/>
      <c r="F443" s="17">
        <v>300</v>
      </c>
      <c r="G443" s="17">
        <f t="shared" si="40"/>
        <v>0</v>
      </c>
    </row>
    <row r="444" spans="1:7" ht="21.75" hidden="1" customHeight="1" x14ac:dyDescent="0.35">
      <c r="A444" s="85" t="s">
        <v>194</v>
      </c>
      <c r="B444" s="72"/>
      <c r="C444" s="72">
        <v>100</v>
      </c>
      <c r="D444" s="27">
        <f t="shared" si="39"/>
        <v>0</v>
      </c>
      <c r="E444" s="29"/>
      <c r="F444" s="17">
        <v>400</v>
      </c>
      <c r="G444" s="17">
        <f t="shared" si="40"/>
        <v>0</v>
      </c>
    </row>
    <row r="445" spans="1:7" ht="21.75" hidden="1" customHeight="1" x14ac:dyDescent="0.35">
      <c r="A445" s="85" t="s">
        <v>190</v>
      </c>
      <c r="B445" s="6"/>
      <c r="C445" s="6">
        <v>50</v>
      </c>
      <c r="D445" s="27">
        <f t="shared" si="39"/>
        <v>0</v>
      </c>
      <c r="E445" s="29"/>
      <c r="F445" s="14">
        <v>400</v>
      </c>
      <c r="G445" s="17">
        <f t="shared" si="40"/>
        <v>0</v>
      </c>
    </row>
    <row r="446" spans="1:7" ht="21.75" hidden="1" customHeight="1" x14ac:dyDescent="0.35">
      <c r="A446" s="85" t="s">
        <v>186</v>
      </c>
      <c r="B446" s="6"/>
      <c r="C446" s="6">
        <v>16</v>
      </c>
      <c r="D446" s="27">
        <f t="shared" si="39"/>
        <v>0</v>
      </c>
      <c r="E446" s="14"/>
      <c r="F446" s="14">
        <v>220</v>
      </c>
      <c r="G446" s="17">
        <f t="shared" si="40"/>
        <v>0</v>
      </c>
    </row>
    <row r="447" spans="1:7" ht="21.75" hidden="1" customHeight="1" x14ac:dyDescent="0.35">
      <c r="A447" s="85" t="s">
        <v>195</v>
      </c>
      <c r="B447" s="72"/>
      <c r="C447" s="72">
        <v>100</v>
      </c>
      <c r="D447" s="27">
        <f t="shared" si="39"/>
        <v>0</v>
      </c>
      <c r="E447" s="29"/>
      <c r="F447" s="17">
        <v>400</v>
      </c>
      <c r="G447" s="17">
        <f t="shared" si="40"/>
        <v>0</v>
      </c>
    </row>
    <row r="448" spans="1:7" ht="21.75" hidden="1" customHeight="1" x14ac:dyDescent="0.35">
      <c r="A448" s="85" t="s">
        <v>634</v>
      </c>
      <c r="B448" s="6"/>
      <c r="C448" s="6">
        <v>50</v>
      </c>
      <c r="D448" s="27">
        <f t="shared" si="39"/>
        <v>0</v>
      </c>
      <c r="E448" s="14"/>
      <c r="F448" s="14">
        <v>350</v>
      </c>
      <c r="G448" s="17">
        <f t="shared" si="40"/>
        <v>0</v>
      </c>
    </row>
    <row r="449" spans="1:7" ht="21.75" hidden="1" customHeight="1" x14ac:dyDescent="0.35">
      <c r="A449" s="85" t="s">
        <v>188</v>
      </c>
      <c r="B449" s="6"/>
      <c r="C449" s="6">
        <v>40</v>
      </c>
      <c r="D449" s="27">
        <f t="shared" si="39"/>
        <v>0</v>
      </c>
      <c r="E449" s="29"/>
      <c r="F449" s="14">
        <v>200</v>
      </c>
      <c r="G449" s="17">
        <f t="shared" si="40"/>
        <v>0</v>
      </c>
    </row>
    <row r="450" spans="1:7" ht="21.75" hidden="1" customHeight="1" x14ac:dyDescent="0.35">
      <c r="A450" s="85" t="s">
        <v>191</v>
      </c>
      <c r="B450" s="72"/>
      <c r="C450" s="72">
        <v>14</v>
      </c>
      <c r="D450" s="27">
        <f t="shared" si="39"/>
        <v>0</v>
      </c>
      <c r="E450" s="27"/>
      <c r="F450" s="17">
        <v>180</v>
      </c>
      <c r="G450" s="17">
        <f t="shared" si="40"/>
        <v>0</v>
      </c>
    </row>
    <row r="451" spans="1:7" ht="21.75" hidden="1" customHeight="1" x14ac:dyDescent="0.35">
      <c r="A451" s="85" t="s">
        <v>196</v>
      </c>
      <c r="B451" s="72"/>
      <c r="C451" s="72">
        <v>80</v>
      </c>
      <c r="D451" s="27">
        <f t="shared" si="39"/>
        <v>0</v>
      </c>
      <c r="E451" s="28"/>
      <c r="F451" s="17">
        <v>300</v>
      </c>
      <c r="G451" s="17">
        <f t="shared" si="40"/>
        <v>0</v>
      </c>
    </row>
    <row r="452" spans="1:7" ht="21.75" hidden="1" customHeight="1" x14ac:dyDescent="0.35">
      <c r="A452" s="85" t="s">
        <v>189</v>
      </c>
      <c r="B452" s="6"/>
      <c r="C452" s="6">
        <v>40</v>
      </c>
      <c r="D452" s="27">
        <f t="shared" si="39"/>
        <v>0</v>
      </c>
      <c r="E452" s="29"/>
      <c r="F452" s="14">
        <v>260</v>
      </c>
      <c r="G452" s="17">
        <f t="shared" si="40"/>
        <v>0</v>
      </c>
    </row>
    <row r="453" spans="1:7" ht="21.75" hidden="1" customHeight="1" x14ac:dyDescent="0.35">
      <c r="A453" s="85" t="s">
        <v>397</v>
      </c>
      <c r="B453" s="6"/>
      <c r="C453" s="6">
        <v>70</v>
      </c>
      <c r="D453" s="27">
        <f t="shared" si="39"/>
        <v>0</v>
      </c>
      <c r="E453" s="14"/>
      <c r="F453" s="14">
        <v>320</v>
      </c>
      <c r="G453" s="17">
        <f t="shared" si="40"/>
        <v>0</v>
      </c>
    </row>
    <row r="454" spans="1:7" ht="21.75" hidden="1" customHeight="1" x14ac:dyDescent="0.35">
      <c r="A454" s="85" t="s">
        <v>398</v>
      </c>
      <c r="B454" s="6"/>
      <c r="C454" s="6">
        <v>70</v>
      </c>
      <c r="D454" s="27">
        <f t="shared" si="39"/>
        <v>0</v>
      </c>
      <c r="E454" s="14"/>
      <c r="F454" s="14">
        <v>320</v>
      </c>
      <c r="G454" s="17">
        <f t="shared" si="40"/>
        <v>0</v>
      </c>
    </row>
    <row r="455" spans="1:7" ht="21.75" hidden="1" customHeight="1" x14ac:dyDescent="0.35">
      <c r="A455" s="85" t="s">
        <v>399</v>
      </c>
      <c r="B455" s="6"/>
      <c r="C455" s="6">
        <v>70</v>
      </c>
      <c r="D455" s="27">
        <f t="shared" si="39"/>
        <v>0</v>
      </c>
      <c r="E455" s="14"/>
      <c r="F455" s="14">
        <v>320</v>
      </c>
      <c r="G455" s="17">
        <f t="shared" si="40"/>
        <v>0</v>
      </c>
    </row>
    <row r="456" spans="1:7" ht="21.75" hidden="1" customHeight="1" x14ac:dyDescent="0.35">
      <c r="A456" s="85" t="s">
        <v>400</v>
      </c>
      <c r="B456" s="6"/>
      <c r="C456" s="6">
        <v>70</v>
      </c>
      <c r="D456" s="27">
        <f t="shared" si="39"/>
        <v>0</v>
      </c>
      <c r="E456" s="14"/>
      <c r="F456" s="14">
        <v>320</v>
      </c>
      <c r="G456" s="17">
        <f t="shared" si="40"/>
        <v>0</v>
      </c>
    </row>
    <row r="457" spans="1:7" ht="21.75" hidden="1" customHeight="1" x14ac:dyDescent="0.35">
      <c r="A457" s="85" t="s">
        <v>401</v>
      </c>
      <c r="B457" s="6"/>
      <c r="C457" s="6">
        <v>70</v>
      </c>
      <c r="D457" s="27">
        <f t="shared" si="39"/>
        <v>0</v>
      </c>
      <c r="E457" s="14"/>
      <c r="F457" s="14">
        <v>320</v>
      </c>
      <c r="G457" s="17">
        <f t="shared" si="40"/>
        <v>0</v>
      </c>
    </row>
    <row r="458" spans="1:7" ht="27.6" hidden="1" customHeight="1" x14ac:dyDescent="0.35">
      <c r="A458" s="85" t="s">
        <v>830</v>
      </c>
      <c r="B458" s="6"/>
      <c r="C458" s="6">
        <v>70</v>
      </c>
      <c r="D458" s="27">
        <f t="shared" si="39"/>
        <v>0</v>
      </c>
      <c r="E458" s="14"/>
      <c r="F458" s="14">
        <v>320</v>
      </c>
      <c r="G458" s="17">
        <f t="shared" si="40"/>
        <v>0</v>
      </c>
    </row>
    <row r="459" spans="1:7" ht="23.4" hidden="1" customHeight="1" x14ac:dyDescent="0.35">
      <c r="A459" s="85" t="s">
        <v>858</v>
      </c>
      <c r="B459" s="6"/>
      <c r="C459" s="6">
        <v>70</v>
      </c>
      <c r="D459" s="27">
        <f t="shared" ref="D459" si="41">B459*C459</f>
        <v>0</v>
      </c>
      <c r="E459" s="14"/>
      <c r="F459" s="14">
        <v>320</v>
      </c>
      <c r="G459" s="17">
        <f t="shared" si="40"/>
        <v>0</v>
      </c>
    </row>
    <row r="460" spans="1:7" ht="21.75" hidden="1" customHeight="1" x14ac:dyDescent="0.35">
      <c r="A460" s="85" t="s">
        <v>197</v>
      </c>
      <c r="B460" s="6"/>
      <c r="C460" s="6">
        <v>30</v>
      </c>
      <c r="D460" s="27">
        <f t="shared" si="39"/>
        <v>0</v>
      </c>
      <c r="E460" s="14"/>
      <c r="F460" s="14">
        <v>200</v>
      </c>
      <c r="G460" s="17">
        <f t="shared" si="40"/>
        <v>0</v>
      </c>
    </row>
    <row r="461" spans="1:7" ht="21.75" hidden="1" customHeight="1" x14ac:dyDescent="0.35">
      <c r="A461" s="85" t="s">
        <v>818</v>
      </c>
      <c r="B461" s="6"/>
      <c r="C461" s="6">
        <v>60</v>
      </c>
      <c r="D461" s="27">
        <f t="shared" si="39"/>
        <v>0</v>
      </c>
      <c r="E461" s="14"/>
      <c r="F461" s="14">
        <v>450</v>
      </c>
      <c r="G461" s="17">
        <f t="shared" si="40"/>
        <v>0</v>
      </c>
    </row>
    <row r="462" spans="1:7" ht="21.75" hidden="1" customHeight="1" x14ac:dyDescent="0.35">
      <c r="A462" s="85" t="s">
        <v>819</v>
      </c>
      <c r="B462" s="6"/>
      <c r="C462" s="6">
        <v>50</v>
      </c>
      <c r="D462" s="27">
        <f t="shared" si="39"/>
        <v>0</v>
      </c>
      <c r="E462" s="14"/>
      <c r="F462" s="14">
        <v>350</v>
      </c>
      <c r="G462" s="17">
        <f t="shared" si="40"/>
        <v>0</v>
      </c>
    </row>
    <row r="463" spans="1:7" ht="21.75" hidden="1" customHeight="1" x14ac:dyDescent="0.35">
      <c r="A463" s="85" t="s">
        <v>829</v>
      </c>
      <c r="B463" s="6"/>
      <c r="C463" s="6">
        <v>70</v>
      </c>
      <c r="D463" s="27">
        <f t="shared" si="39"/>
        <v>0</v>
      </c>
      <c r="E463" s="14"/>
      <c r="F463" s="14">
        <v>400</v>
      </c>
      <c r="G463" s="17">
        <f t="shared" si="40"/>
        <v>0</v>
      </c>
    </row>
    <row r="464" spans="1:7" ht="21.75" hidden="1" customHeight="1" x14ac:dyDescent="0.35">
      <c r="A464" s="85" t="s">
        <v>840</v>
      </c>
      <c r="B464" s="6"/>
      <c r="C464" s="6">
        <v>40</v>
      </c>
      <c r="D464" s="27">
        <f t="shared" si="39"/>
        <v>0</v>
      </c>
      <c r="E464" s="14"/>
      <c r="F464" s="14">
        <v>300</v>
      </c>
      <c r="G464" s="17">
        <f t="shared" si="40"/>
        <v>0</v>
      </c>
    </row>
    <row r="465" spans="1:7" ht="21.75" hidden="1" customHeight="1" x14ac:dyDescent="0.3">
      <c r="A465" s="70" t="s">
        <v>9</v>
      </c>
      <c r="B465" s="34">
        <v>1</v>
      </c>
      <c r="C465" s="6"/>
      <c r="D465" s="15">
        <f>SUM(D430:D464)</f>
        <v>0</v>
      </c>
      <c r="E465" s="26"/>
      <c r="F465" s="18"/>
      <c r="G465" s="18">
        <f>SUM(G430:G464)</f>
        <v>0</v>
      </c>
    </row>
    <row r="466" spans="1:7" ht="21.75" hidden="1" customHeight="1" x14ac:dyDescent="0.4">
      <c r="A466" s="40" t="s">
        <v>282</v>
      </c>
      <c r="B466" s="22">
        <v>1</v>
      </c>
      <c r="C466" s="23"/>
      <c r="D466" s="60"/>
      <c r="E466" s="23"/>
      <c r="F466" s="24"/>
      <c r="G466" s="24"/>
    </row>
    <row r="467" spans="1:7" ht="21.75" hidden="1" customHeight="1" x14ac:dyDescent="0.4">
      <c r="A467" s="41" t="s">
        <v>402</v>
      </c>
      <c r="B467" s="56">
        <v>1</v>
      </c>
      <c r="C467" s="36"/>
      <c r="D467" s="36"/>
      <c r="E467" s="36"/>
      <c r="F467" s="36"/>
      <c r="G467" s="36"/>
    </row>
    <row r="468" spans="1:7" ht="20.25" hidden="1" customHeight="1" x14ac:dyDescent="0.35">
      <c r="A468" s="87" t="s">
        <v>538</v>
      </c>
      <c r="B468" s="6"/>
      <c r="C468" s="6">
        <v>15</v>
      </c>
      <c r="D468" s="27">
        <f t="shared" ref="D468:D499" si="42">B468*C468</f>
        <v>0</v>
      </c>
      <c r="E468" s="27"/>
      <c r="F468" s="14">
        <v>80</v>
      </c>
      <c r="G468" s="17">
        <f t="shared" ref="G468:G499" si="43">E468*F468</f>
        <v>0</v>
      </c>
    </row>
    <row r="469" spans="1:7" ht="18" hidden="1" customHeight="1" x14ac:dyDescent="0.35">
      <c r="A469" s="85" t="s">
        <v>283</v>
      </c>
      <c r="B469" s="6"/>
      <c r="C469" s="6">
        <v>12</v>
      </c>
      <c r="D469" s="27">
        <f t="shared" si="42"/>
        <v>0</v>
      </c>
      <c r="E469" s="27"/>
      <c r="F469" s="14">
        <v>60</v>
      </c>
      <c r="G469" s="17">
        <f t="shared" si="43"/>
        <v>0</v>
      </c>
    </row>
    <row r="470" spans="1:7" ht="18" hidden="1" customHeight="1" x14ac:dyDescent="0.35">
      <c r="A470" s="85" t="s">
        <v>284</v>
      </c>
      <c r="B470" s="6"/>
      <c r="C470" s="6">
        <v>12</v>
      </c>
      <c r="D470" s="27">
        <f t="shared" si="42"/>
        <v>0</v>
      </c>
      <c r="E470" s="28"/>
      <c r="F470" s="14">
        <v>60</v>
      </c>
      <c r="G470" s="17">
        <f t="shared" si="43"/>
        <v>0</v>
      </c>
    </row>
    <row r="471" spans="1:7" ht="18" hidden="1" customHeight="1" x14ac:dyDescent="0.35">
      <c r="A471" s="85" t="s">
        <v>591</v>
      </c>
      <c r="B471" s="6"/>
      <c r="C471" s="6">
        <v>15</v>
      </c>
      <c r="D471" s="27">
        <f t="shared" si="42"/>
        <v>0</v>
      </c>
      <c r="E471" s="14"/>
      <c r="F471" s="14">
        <v>90</v>
      </c>
      <c r="G471" s="17">
        <f t="shared" si="43"/>
        <v>0</v>
      </c>
    </row>
    <row r="472" spans="1:7" ht="18" hidden="1" customHeight="1" x14ac:dyDescent="0.35">
      <c r="A472" s="85" t="s">
        <v>500</v>
      </c>
      <c r="B472" s="6"/>
      <c r="C472" s="6">
        <v>15</v>
      </c>
      <c r="D472" s="27">
        <f t="shared" si="42"/>
        <v>0</v>
      </c>
      <c r="E472" s="14"/>
      <c r="F472" s="14">
        <v>80</v>
      </c>
      <c r="G472" s="17">
        <f t="shared" si="43"/>
        <v>0</v>
      </c>
    </row>
    <row r="473" spans="1:7" ht="18" hidden="1" customHeight="1" x14ac:dyDescent="0.35">
      <c r="A473" s="85" t="s">
        <v>592</v>
      </c>
      <c r="B473" s="6"/>
      <c r="C473" s="6">
        <v>15</v>
      </c>
      <c r="D473" s="27">
        <f t="shared" si="42"/>
        <v>0</v>
      </c>
      <c r="E473" s="14"/>
      <c r="F473" s="14">
        <v>90</v>
      </c>
      <c r="G473" s="17">
        <f t="shared" si="43"/>
        <v>0</v>
      </c>
    </row>
    <row r="474" spans="1:7" ht="18" hidden="1" customHeight="1" x14ac:dyDescent="0.35">
      <c r="A474" s="85" t="s">
        <v>593</v>
      </c>
      <c r="B474" s="6"/>
      <c r="C474" s="6">
        <v>15</v>
      </c>
      <c r="D474" s="27">
        <f t="shared" si="42"/>
        <v>0</v>
      </c>
      <c r="E474" s="14"/>
      <c r="F474" s="14">
        <v>80</v>
      </c>
      <c r="G474" s="17">
        <f t="shared" si="43"/>
        <v>0</v>
      </c>
    </row>
    <row r="475" spans="1:7" ht="18" hidden="1" customHeight="1" x14ac:dyDescent="0.35">
      <c r="A475" s="85" t="s">
        <v>594</v>
      </c>
      <c r="B475" s="6"/>
      <c r="C475" s="6">
        <v>15</v>
      </c>
      <c r="D475" s="27">
        <f t="shared" si="42"/>
        <v>0</v>
      </c>
      <c r="E475" s="14"/>
      <c r="F475" s="14">
        <v>90</v>
      </c>
      <c r="G475" s="17">
        <f t="shared" si="43"/>
        <v>0</v>
      </c>
    </row>
    <row r="476" spans="1:7" ht="18" hidden="1" customHeight="1" x14ac:dyDescent="0.35">
      <c r="A476" s="85" t="s">
        <v>595</v>
      </c>
      <c r="B476" s="6"/>
      <c r="C476" s="6">
        <v>15</v>
      </c>
      <c r="D476" s="27">
        <f t="shared" si="42"/>
        <v>0</v>
      </c>
      <c r="E476" s="14"/>
      <c r="F476" s="14">
        <v>80</v>
      </c>
      <c r="G476" s="17">
        <f t="shared" si="43"/>
        <v>0</v>
      </c>
    </row>
    <row r="477" spans="1:7" ht="18" hidden="1" customHeight="1" x14ac:dyDescent="0.35">
      <c r="A477" s="85" t="s">
        <v>531</v>
      </c>
      <c r="B477" s="6"/>
      <c r="C477" s="6">
        <v>15</v>
      </c>
      <c r="D477" s="27">
        <f t="shared" si="42"/>
        <v>0</v>
      </c>
      <c r="E477" s="14"/>
      <c r="F477" s="14">
        <v>80</v>
      </c>
      <c r="G477" s="17">
        <f t="shared" si="43"/>
        <v>0</v>
      </c>
    </row>
    <row r="478" spans="1:7" ht="18" hidden="1" customHeight="1" x14ac:dyDescent="0.35">
      <c r="A478" s="85" t="s">
        <v>285</v>
      </c>
      <c r="B478" s="6"/>
      <c r="C478" s="6">
        <v>12</v>
      </c>
      <c r="D478" s="27">
        <f t="shared" si="42"/>
        <v>0</v>
      </c>
      <c r="E478" s="28"/>
      <c r="F478" s="14">
        <v>50</v>
      </c>
      <c r="G478" s="17">
        <f t="shared" si="43"/>
        <v>0</v>
      </c>
    </row>
    <row r="479" spans="1:7" ht="18" hidden="1" customHeight="1" x14ac:dyDescent="0.35">
      <c r="A479" s="85" t="s">
        <v>490</v>
      </c>
      <c r="B479" s="6"/>
      <c r="C479" s="6">
        <v>12</v>
      </c>
      <c r="D479" s="27">
        <f t="shared" si="42"/>
        <v>0</v>
      </c>
      <c r="E479" s="27"/>
      <c r="F479" s="14">
        <v>80</v>
      </c>
      <c r="G479" s="17">
        <f t="shared" si="43"/>
        <v>0</v>
      </c>
    </row>
    <row r="480" spans="1:7" ht="18" hidden="1" customHeight="1" x14ac:dyDescent="0.35">
      <c r="A480" s="85" t="s">
        <v>299</v>
      </c>
      <c r="B480" s="6"/>
      <c r="C480" s="6">
        <v>15</v>
      </c>
      <c r="D480" s="27">
        <f t="shared" si="42"/>
        <v>0</v>
      </c>
      <c r="E480" s="27"/>
      <c r="F480" s="14">
        <v>100</v>
      </c>
      <c r="G480" s="17">
        <f t="shared" si="43"/>
        <v>0</v>
      </c>
    </row>
    <row r="481" spans="1:7" ht="18" hidden="1" customHeight="1" x14ac:dyDescent="0.35">
      <c r="A481" s="85" t="s">
        <v>536</v>
      </c>
      <c r="B481" s="6"/>
      <c r="C481" s="6">
        <v>15</v>
      </c>
      <c r="D481" s="27">
        <f t="shared" si="42"/>
        <v>0</v>
      </c>
      <c r="E481" s="27"/>
      <c r="F481" s="14">
        <v>70</v>
      </c>
      <c r="G481" s="17">
        <f t="shared" si="43"/>
        <v>0</v>
      </c>
    </row>
    <row r="482" spans="1:7" ht="18" hidden="1" customHeight="1" x14ac:dyDescent="0.35">
      <c r="A482" s="85" t="s">
        <v>499</v>
      </c>
      <c r="B482" s="6"/>
      <c r="C482" s="6">
        <v>17</v>
      </c>
      <c r="D482" s="27">
        <f t="shared" si="42"/>
        <v>0</v>
      </c>
      <c r="E482" s="14"/>
      <c r="F482" s="14">
        <v>80</v>
      </c>
      <c r="G482" s="17">
        <f t="shared" si="43"/>
        <v>0</v>
      </c>
    </row>
    <row r="483" spans="1:7" ht="18" hidden="1" customHeight="1" x14ac:dyDescent="0.35">
      <c r="A483" s="85" t="s">
        <v>596</v>
      </c>
      <c r="B483" s="6"/>
      <c r="C483" s="6">
        <v>17</v>
      </c>
      <c r="D483" s="27">
        <f t="shared" si="42"/>
        <v>0</v>
      </c>
      <c r="E483" s="14"/>
      <c r="F483" s="14">
        <v>80</v>
      </c>
      <c r="G483" s="17">
        <f t="shared" si="43"/>
        <v>0</v>
      </c>
    </row>
    <row r="484" spans="1:7" ht="18" hidden="1" customHeight="1" x14ac:dyDescent="0.35">
      <c r="A484" s="85" t="s">
        <v>597</v>
      </c>
      <c r="B484" s="6"/>
      <c r="C484" s="6">
        <v>17</v>
      </c>
      <c r="D484" s="27">
        <f t="shared" si="42"/>
        <v>0</v>
      </c>
      <c r="E484" s="14"/>
      <c r="F484" s="14">
        <v>80</v>
      </c>
      <c r="G484" s="17">
        <f t="shared" si="43"/>
        <v>0</v>
      </c>
    </row>
    <row r="485" spans="1:7" ht="18" hidden="1" customHeight="1" x14ac:dyDescent="0.35">
      <c r="A485" s="85" t="s">
        <v>534</v>
      </c>
      <c r="B485" s="6"/>
      <c r="C485" s="6">
        <v>17</v>
      </c>
      <c r="D485" s="27">
        <f t="shared" si="42"/>
        <v>0</v>
      </c>
      <c r="E485" s="14"/>
      <c r="F485" s="14">
        <v>80</v>
      </c>
      <c r="G485" s="17">
        <f t="shared" si="43"/>
        <v>0</v>
      </c>
    </row>
    <row r="486" spans="1:7" ht="18" hidden="1" customHeight="1" x14ac:dyDescent="0.35">
      <c r="A486" s="85" t="s">
        <v>26</v>
      </c>
      <c r="B486" s="6"/>
      <c r="C486" s="6">
        <v>40</v>
      </c>
      <c r="D486" s="27">
        <f t="shared" si="42"/>
        <v>0</v>
      </c>
      <c r="E486" s="14"/>
      <c r="F486" s="14">
        <v>200</v>
      </c>
      <c r="G486" s="17">
        <f t="shared" si="43"/>
        <v>0</v>
      </c>
    </row>
    <row r="487" spans="1:7" ht="18" hidden="1" customHeight="1" x14ac:dyDescent="0.35">
      <c r="A487" s="85" t="s">
        <v>302</v>
      </c>
      <c r="B487" s="6"/>
      <c r="C487" s="6">
        <v>15</v>
      </c>
      <c r="D487" s="27">
        <f t="shared" si="42"/>
        <v>0</v>
      </c>
      <c r="E487" s="14"/>
      <c r="F487" s="14">
        <v>70</v>
      </c>
      <c r="G487" s="17">
        <f t="shared" si="43"/>
        <v>0</v>
      </c>
    </row>
    <row r="488" spans="1:7" ht="18" hidden="1" customHeight="1" x14ac:dyDescent="0.35">
      <c r="A488" s="85" t="s">
        <v>673</v>
      </c>
      <c r="B488" s="6"/>
      <c r="C488" s="6">
        <v>15</v>
      </c>
      <c r="D488" s="27">
        <f t="shared" si="42"/>
        <v>0</v>
      </c>
      <c r="E488" s="14"/>
      <c r="F488" s="14">
        <v>90</v>
      </c>
      <c r="G488" s="17">
        <f t="shared" si="43"/>
        <v>0</v>
      </c>
    </row>
    <row r="489" spans="1:7" ht="18" hidden="1" customHeight="1" x14ac:dyDescent="0.35">
      <c r="A489" s="85" t="s">
        <v>404</v>
      </c>
      <c r="B489" s="6"/>
      <c r="C489" s="6">
        <v>15</v>
      </c>
      <c r="D489" s="27">
        <f t="shared" si="42"/>
        <v>0</v>
      </c>
      <c r="E489" s="14"/>
      <c r="F489" s="14">
        <v>80</v>
      </c>
      <c r="G489" s="17">
        <f t="shared" si="43"/>
        <v>0</v>
      </c>
    </row>
    <row r="490" spans="1:7" ht="18" hidden="1" customHeight="1" x14ac:dyDescent="0.35">
      <c r="A490" s="85" t="s">
        <v>317</v>
      </c>
      <c r="B490" s="6"/>
      <c r="C490" s="6">
        <v>12</v>
      </c>
      <c r="D490" s="27">
        <f t="shared" si="42"/>
        <v>0</v>
      </c>
      <c r="E490" s="28"/>
      <c r="F490" s="14">
        <v>70</v>
      </c>
      <c r="G490" s="17">
        <f t="shared" si="43"/>
        <v>0</v>
      </c>
    </row>
    <row r="491" spans="1:7" ht="18" hidden="1" customHeight="1" x14ac:dyDescent="0.35">
      <c r="A491" s="85" t="s">
        <v>286</v>
      </c>
      <c r="B491" s="6"/>
      <c r="C491" s="6">
        <v>10</v>
      </c>
      <c r="D491" s="27">
        <f t="shared" si="42"/>
        <v>0</v>
      </c>
      <c r="E491" s="28"/>
      <c r="F491" s="14">
        <v>60</v>
      </c>
      <c r="G491" s="17">
        <f t="shared" si="43"/>
        <v>0</v>
      </c>
    </row>
    <row r="492" spans="1:7" ht="18" hidden="1" customHeight="1" x14ac:dyDescent="0.35">
      <c r="A492" s="85" t="s">
        <v>298</v>
      </c>
      <c r="B492" s="6"/>
      <c r="C492" s="6">
        <v>25</v>
      </c>
      <c r="D492" s="27">
        <f t="shared" si="42"/>
        <v>0</v>
      </c>
      <c r="E492" s="27"/>
      <c r="F492" s="14">
        <v>200</v>
      </c>
      <c r="G492" s="17">
        <f t="shared" si="43"/>
        <v>0</v>
      </c>
    </row>
    <row r="493" spans="1:7" ht="18" hidden="1" customHeight="1" x14ac:dyDescent="0.35">
      <c r="A493" s="85" t="s">
        <v>287</v>
      </c>
      <c r="B493" s="6"/>
      <c r="C493" s="6">
        <v>50</v>
      </c>
      <c r="D493" s="27">
        <f t="shared" si="42"/>
        <v>0</v>
      </c>
      <c r="E493" s="27"/>
      <c r="F493" s="14">
        <v>400</v>
      </c>
      <c r="G493" s="17">
        <f t="shared" si="43"/>
        <v>0</v>
      </c>
    </row>
    <row r="494" spans="1:7" ht="18" hidden="1" customHeight="1" x14ac:dyDescent="0.35">
      <c r="A494" s="85" t="s">
        <v>288</v>
      </c>
      <c r="B494" s="6"/>
      <c r="C494" s="6">
        <v>60</v>
      </c>
      <c r="D494" s="27">
        <f t="shared" si="42"/>
        <v>0</v>
      </c>
      <c r="E494" s="27"/>
      <c r="F494" s="14">
        <v>500</v>
      </c>
      <c r="G494" s="17">
        <f t="shared" si="43"/>
        <v>0</v>
      </c>
    </row>
    <row r="495" spans="1:7" ht="18" hidden="1" customHeight="1" x14ac:dyDescent="0.35">
      <c r="A495" s="85" t="s">
        <v>290</v>
      </c>
      <c r="B495" s="6"/>
      <c r="C495" s="6">
        <v>18</v>
      </c>
      <c r="D495" s="27">
        <f t="shared" si="42"/>
        <v>0</v>
      </c>
      <c r="E495" s="29"/>
      <c r="F495" s="14">
        <v>120</v>
      </c>
      <c r="G495" s="17">
        <f t="shared" si="43"/>
        <v>0</v>
      </c>
    </row>
    <row r="496" spans="1:7" ht="18" hidden="1" customHeight="1" x14ac:dyDescent="0.35">
      <c r="A496" s="85" t="s">
        <v>289</v>
      </c>
      <c r="B496" s="6"/>
      <c r="C496" s="6">
        <v>15</v>
      </c>
      <c r="D496" s="27">
        <f t="shared" si="42"/>
        <v>0</v>
      </c>
      <c r="E496" s="29"/>
      <c r="F496" s="14">
        <v>70</v>
      </c>
      <c r="G496" s="17">
        <f t="shared" si="43"/>
        <v>0</v>
      </c>
    </row>
    <row r="497" spans="1:7" ht="18" hidden="1" customHeight="1" x14ac:dyDescent="0.35">
      <c r="A497" s="85" t="s">
        <v>291</v>
      </c>
      <c r="B497" s="6"/>
      <c r="C497" s="6">
        <v>12</v>
      </c>
      <c r="D497" s="27">
        <f t="shared" si="42"/>
        <v>0</v>
      </c>
      <c r="E497" s="14"/>
      <c r="F497" s="14">
        <v>70</v>
      </c>
      <c r="G497" s="17">
        <f t="shared" si="43"/>
        <v>0</v>
      </c>
    </row>
    <row r="498" spans="1:7" ht="18" hidden="1" customHeight="1" x14ac:dyDescent="0.35">
      <c r="A498" s="85" t="s">
        <v>293</v>
      </c>
      <c r="B498" s="6"/>
      <c r="C498" s="6">
        <v>15</v>
      </c>
      <c r="D498" s="27">
        <f t="shared" si="42"/>
        <v>0</v>
      </c>
      <c r="E498" s="29"/>
      <c r="F498" s="14">
        <v>90</v>
      </c>
      <c r="G498" s="17">
        <f t="shared" si="43"/>
        <v>0</v>
      </c>
    </row>
    <row r="499" spans="1:7" ht="18" hidden="1" customHeight="1" x14ac:dyDescent="0.35">
      <c r="A499" s="85" t="s">
        <v>292</v>
      </c>
      <c r="B499" s="6"/>
      <c r="C499" s="6">
        <v>12</v>
      </c>
      <c r="D499" s="27">
        <f t="shared" si="42"/>
        <v>0</v>
      </c>
      <c r="E499" s="29"/>
      <c r="F499" s="14">
        <v>70</v>
      </c>
      <c r="G499" s="17">
        <f t="shared" si="43"/>
        <v>0</v>
      </c>
    </row>
    <row r="500" spans="1:7" ht="18" hidden="1" customHeight="1" x14ac:dyDescent="0.35">
      <c r="A500" s="85" t="s">
        <v>294</v>
      </c>
      <c r="B500" s="6"/>
      <c r="C500" s="6">
        <v>25</v>
      </c>
      <c r="D500" s="27">
        <f t="shared" ref="D500:D524" si="44">B500*C500</f>
        <v>0</v>
      </c>
      <c r="E500" s="27"/>
      <c r="F500" s="14">
        <v>140</v>
      </c>
      <c r="G500" s="17">
        <f t="shared" ref="G500:G524" si="45">E500*F500</f>
        <v>0</v>
      </c>
    </row>
    <row r="501" spans="1:7" ht="18" hidden="1" customHeight="1" x14ac:dyDescent="0.35">
      <c r="A501" s="85" t="s">
        <v>295</v>
      </c>
      <c r="B501" s="6"/>
      <c r="C501" s="6">
        <v>20</v>
      </c>
      <c r="D501" s="27">
        <f t="shared" si="44"/>
        <v>0</v>
      </c>
      <c r="E501" s="28"/>
      <c r="F501" s="14">
        <v>90</v>
      </c>
      <c r="G501" s="17">
        <f t="shared" si="45"/>
        <v>0</v>
      </c>
    </row>
    <row r="502" spans="1:7" ht="18" hidden="1" customHeight="1" x14ac:dyDescent="0.35">
      <c r="A502" s="85" t="s">
        <v>502</v>
      </c>
      <c r="B502" s="6"/>
      <c r="C502" s="6">
        <v>20</v>
      </c>
      <c r="D502" s="27">
        <f t="shared" si="44"/>
        <v>0</v>
      </c>
      <c r="E502" s="29"/>
      <c r="F502" s="14">
        <v>120</v>
      </c>
      <c r="G502" s="17">
        <f t="shared" si="45"/>
        <v>0</v>
      </c>
    </row>
    <row r="503" spans="1:7" ht="18" hidden="1" customHeight="1" x14ac:dyDescent="0.35">
      <c r="A503" s="85" t="s">
        <v>498</v>
      </c>
      <c r="B503" s="6"/>
      <c r="C503" s="6">
        <v>23</v>
      </c>
      <c r="D503" s="27">
        <f t="shared" si="44"/>
        <v>0</v>
      </c>
      <c r="E503" s="14"/>
      <c r="F503" s="14">
        <v>130</v>
      </c>
      <c r="G503" s="17">
        <f t="shared" si="45"/>
        <v>0</v>
      </c>
    </row>
    <row r="504" spans="1:7" ht="18" hidden="1" customHeight="1" x14ac:dyDescent="0.35">
      <c r="A504" s="85" t="s">
        <v>497</v>
      </c>
      <c r="B504" s="6"/>
      <c r="C504" s="6">
        <v>23</v>
      </c>
      <c r="D504" s="27">
        <f t="shared" si="44"/>
        <v>0</v>
      </c>
      <c r="E504" s="14"/>
      <c r="F504" s="14">
        <v>130</v>
      </c>
      <c r="G504" s="17">
        <f t="shared" si="45"/>
        <v>0</v>
      </c>
    </row>
    <row r="505" spans="1:7" ht="18" hidden="1" customHeight="1" x14ac:dyDescent="0.35">
      <c r="A505" s="85" t="s">
        <v>598</v>
      </c>
      <c r="B505" s="6"/>
      <c r="C505" s="6">
        <v>23</v>
      </c>
      <c r="D505" s="27">
        <f t="shared" si="44"/>
        <v>0</v>
      </c>
      <c r="E505" s="14"/>
      <c r="F505" s="14">
        <v>130</v>
      </c>
      <c r="G505" s="17">
        <f t="shared" si="45"/>
        <v>0</v>
      </c>
    </row>
    <row r="506" spans="1:7" ht="18" hidden="1" customHeight="1" x14ac:dyDescent="0.35">
      <c r="A506" s="85" t="s">
        <v>484</v>
      </c>
      <c r="B506" s="6"/>
      <c r="C506" s="6">
        <v>15</v>
      </c>
      <c r="D506" s="27">
        <f t="shared" si="44"/>
        <v>0</v>
      </c>
      <c r="E506" s="14"/>
      <c r="F506" s="14">
        <v>80</v>
      </c>
      <c r="G506" s="17">
        <f t="shared" si="45"/>
        <v>0</v>
      </c>
    </row>
    <row r="507" spans="1:7" ht="18" hidden="1" customHeight="1" x14ac:dyDescent="0.35">
      <c r="A507" s="85" t="s">
        <v>629</v>
      </c>
      <c r="B507" s="6"/>
      <c r="C507" s="6">
        <v>20</v>
      </c>
      <c r="D507" s="27">
        <f t="shared" si="44"/>
        <v>0</v>
      </c>
      <c r="E507" s="14"/>
      <c r="F507" s="14">
        <v>100</v>
      </c>
      <c r="G507" s="17">
        <f t="shared" si="45"/>
        <v>0</v>
      </c>
    </row>
    <row r="508" spans="1:7" ht="18" hidden="1" customHeight="1" x14ac:dyDescent="0.35">
      <c r="A508" s="85" t="s">
        <v>599</v>
      </c>
      <c r="B508" s="6"/>
      <c r="C508" s="6">
        <v>20</v>
      </c>
      <c r="D508" s="27">
        <f t="shared" si="44"/>
        <v>0</v>
      </c>
      <c r="E508" s="14"/>
      <c r="F508" s="14">
        <v>120</v>
      </c>
      <c r="G508" s="17">
        <f t="shared" si="45"/>
        <v>0</v>
      </c>
    </row>
    <row r="509" spans="1:7" ht="18" hidden="1" customHeight="1" x14ac:dyDescent="0.35">
      <c r="A509" s="85" t="s">
        <v>645</v>
      </c>
      <c r="B509" s="6"/>
      <c r="C509" s="6">
        <v>15</v>
      </c>
      <c r="D509" s="27">
        <f t="shared" si="44"/>
        <v>0</v>
      </c>
      <c r="E509" s="14"/>
      <c r="F509" s="14">
        <v>80</v>
      </c>
      <c r="G509" s="17">
        <f t="shared" si="45"/>
        <v>0</v>
      </c>
    </row>
    <row r="510" spans="1:7" ht="18" hidden="1" customHeight="1" x14ac:dyDescent="0.35">
      <c r="A510" s="85" t="s">
        <v>296</v>
      </c>
      <c r="B510" s="6"/>
      <c r="C510" s="6">
        <v>20</v>
      </c>
      <c r="D510" s="27">
        <f t="shared" si="44"/>
        <v>0</v>
      </c>
      <c r="E510" s="14"/>
      <c r="F510" s="14">
        <v>120</v>
      </c>
      <c r="G510" s="17">
        <f t="shared" si="45"/>
        <v>0</v>
      </c>
    </row>
    <row r="511" spans="1:7" ht="18" hidden="1" customHeight="1" x14ac:dyDescent="0.35">
      <c r="A511" s="85" t="s">
        <v>496</v>
      </c>
      <c r="B511" s="6"/>
      <c r="C511" s="6">
        <v>25</v>
      </c>
      <c r="D511" s="27">
        <f t="shared" si="44"/>
        <v>0</v>
      </c>
      <c r="E511" s="14"/>
      <c r="F511" s="14">
        <v>130</v>
      </c>
      <c r="G511" s="17">
        <f t="shared" si="45"/>
        <v>0</v>
      </c>
    </row>
    <row r="512" spans="1:7" ht="21.75" hidden="1" customHeight="1" x14ac:dyDescent="0.35">
      <c r="A512" s="85" t="s">
        <v>533</v>
      </c>
      <c r="B512" s="6"/>
      <c r="C512" s="6">
        <v>20</v>
      </c>
      <c r="D512" s="27">
        <f t="shared" si="44"/>
        <v>0</v>
      </c>
      <c r="E512" s="14"/>
      <c r="F512" s="14">
        <v>100</v>
      </c>
      <c r="G512" s="17">
        <f t="shared" si="45"/>
        <v>0</v>
      </c>
    </row>
    <row r="513" spans="1:7" ht="21.75" hidden="1" customHeight="1" x14ac:dyDescent="0.35">
      <c r="A513" s="85" t="s">
        <v>495</v>
      </c>
      <c r="B513" s="6"/>
      <c r="C513" s="6">
        <v>25</v>
      </c>
      <c r="D513" s="27">
        <f t="shared" si="44"/>
        <v>0</v>
      </c>
      <c r="E513" s="14"/>
      <c r="F513" s="14">
        <v>130</v>
      </c>
      <c r="G513" s="17">
        <f t="shared" si="45"/>
        <v>0</v>
      </c>
    </row>
    <row r="514" spans="1:7" ht="21.75" hidden="1" customHeight="1" x14ac:dyDescent="0.35">
      <c r="A514" s="85" t="s">
        <v>297</v>
      </c>
      <c r="B514" s="6"/>
      <c r="C514" s="6">
        <v>15</v>
      </c>
      <c r="D514" s="27">
        <f t="shared" si="44"/>
        <v>0</v>
      </c>
      <c r="E514" s="14"/>
      <c r="F514" s="14">
        <v>70</v>
      </c>
      <c r="G514" s="17">
        <f t="shared" si="45"/>
        <v>0</v>
      </c>
    </row>
    <row r="515" spans="1:7" ht="21.75" hidden="1" customHeight="1" x14ac:dyDescent="0.35">
      <c r="A515" s="85" t="s">
        <v>158</v>
      </c>
      <c r="B515" s="6"/>
      <c r="C515" s="6">
        <v>15</v>
      </c>
      <c r="D515" s="27">
        <f t="shared" si="44"/>
        <v>0</v>
      </c>
      <c r="E515" s="14"/>
      <c r="F515" s="14">
        <v>70</v>
      </c>
      <c r="G515" s="17">
        <f t="shared" si="45"/>
        <v>0</v>
      </c>
    </row>
    <row r="516" spans="1:7" ht="21.75" hidden="1" customHeight="1" x14ac:dyDescent="0.35">
      <c r="A516" s="85" t="s">
        <v>405</v>
      </c>
      <c r="B516" s="6"/>
      <c r="C516" s="6">
        <v>10</v>
      </c>
      <c r="D516" s="27">
        <f t="shared" si="44"/>
        <v>0</v>
      </c>
      <c r="E516" s="14"/>
      <c r="F516" s="14">
        <v>60</v>
      </c>
      <c r="G516" s="17">
        <f t="shared" si="45"/>
        <v>0</v>
      </c>
    </row>
    <row r="517" spans="1:7" ht="21.75" hidden="1" customHeight="1" x14ac:dyDescent="0.35">
      <c r="A517" s="85" t="s">
        <v>300</v>
      </c>
      <c r="B517" s="6"/>
      <c r="C517" s="6">
        <v>20</v>
      </c>
      <c r="D517" s="27">
        <f t="shared" si="44"/>
        <v>0</v>
      </c>
      <c r="E517" s="14"/>
      <c r="F517" s="14">
        <v>100</v>
      </c>
      <c r="G517" s="17">
        <f t="shared" si="45"/>
        <v>0</v>
      </c>
    </row>
    <row r="518" spans="1:7" ht="21" hidden="1" customHeight="1" x14ac:dyDescent="0.35">
      <c r="A518" s="85" t="s">
        <v>301</v>
      </c>
      <c r="B518" s="6"/>
      <c r="C518" s="6">
        <v>20</v>
      </c>
      <c r="D518" s="27">
        <f t="shared" si="44"/>
        <v>0</v>
      </c>
      <c r="E518" s="14"/>
      <c r="F518" s="14">
        <v>110</v>
      </c>
      <c r="G518" s="17">
        <f t="shared" si="45"/>
        <v>0</v>
      </c>
    </row>
    <row r="519" spans="1:7" ht="21" hidden="1" customHeight="1" x14ac:dyDescent="0.35">
      <c r="A519" s="85" t="s">
        <v>504</v>
      </c>
      <c r="B519" s="6"/>
      <c r="C519" s="6">
        <v>15</v>
      </c>
      <c r="D519" s="27">
        <f t="shared" si="44"/>
        <v>0</v>
      </c>
      <c r="E519" s="14"/>
      <c r="F519" s="14">
        <v>100</v>
      </c>
      <c r="G519" s="17">
        <f t="shared" si="45"/>
        <v>0</v>
      </c>
    </row>
    <row r="520" spans="1:7" ht="21" hidden="1" customHeight="1" x14ac:dyDescent="0.35">
      <c r="A520" s="85" t="s">
        <v>503</v>
      </c>
      <c r="B520" s="6"/>
      <c r="C520" s="6">
        <v>18</v>
      </c>
      <c r="D520" s="27">
        <f t="shared" si="44"/>
        <v>0</v>
      </c>
      <c r="E520" s="14"/>
      <c r="F520" s="14">
        <v>120</v>
      </c>
      <c r="G520" s="17">
        <f t="shared" si="45"/>
        <v>0</v>
      </c>
    </row>
    <row r="521" spans="1:7" ht="21" hidden="1" customHeight="1" x14ac:dyDescent="0.35">
      <c r="A521" s="85" t="s">
        <v>532</v>
      </c>
      <c r="B521" s="6"/>
      <c r="C521" s="6">
        <v>20</v>
      </c>
      <c r="D521" s="27">
        <f t="shared" si="44"/>
        <v>0</v>
      </c>
      <c r="E521" s="14"/>
      <c r="F521" s="14">
        <v>120</v>
      </c>
      <c r="G521" s="17">
        <f t="shared" si="45"/>
        <v>0</v>
      </c>
    </row>
    <row r="522" spans="1:7" ht="21" hidden="1" customHeight="1" x14ac:dyDescent="0.35">
      <c r="A522" s="85" t="s">
        <v>798</v>
      </c>
      <c r="B522" s="6"/>
      <c r="C522" s="6">
        <v>20</v>
      </c>
      <c r="D522" s="27">
        <f t="shared" si="44"/>
        <v>0</v>
      </c>
      <c r="E522" s="14"/>
      <c r="F522" s="14">
        <v>170</v>
      </c>
      <c r="G522" s="17">
        <f t="shared" si="45"/>
        <v>0</v>
      </c>
    </row>
    <row r="523" spans="1:7" ht="21" hidden="1" customHeight="1" x14ac:dyDescent="0.35">
      <c r="A523" s="85" t="s">
        <v>799</v>
      </c>
      <c r="B523" s="6"/>
      <c r="C523" s="6">
        <v>20</v>
      </c>
      <c r="D523" s="27">
        <f t="shared" si="44"/>
        <v>0</v>
      </c>
      <c r="E523" s="14"/>
      <c r="F523" s="14">
        <v>120</v>
      </c>
      <c r="G523" s="17">
        <f t="shared" si="45"/>
        <v>0</v>
      </c>
    </row>
    <row r="524" spans="1:7" ht="21" hidden="1" customHeight="1" x14ac:dyDescent="0.35">
      <c r="A524" s="85" t="s">
        <v>800</v>
      </c>
      <c r="B524" s="6"/>
      <c r="C524" s="6">
        <v>15</v>
      </c>
      <c r="D524" s="27">
        <f t="shared" si="44"/>
        <v>0</v>
      </c>
      <c r="E524" s="14"/>
      <c r="F524" s="14">
        <v>80</v>
      </c>
      <c r="G524" s="17">
        <f t="shared" si="45"/>
        <v>0</v>
      </c>
    </row>
    <row r="525" spans="1:7" ht="21" hidden="1" customHeight="1" x14ac:dyDescent="0.3">
      <c r="A525" s="70" t="s">
        <v>9</v>
      </c>
      <c r="B525" s="34">
        <v>1</v>
      </c>
      <c r="C525" s="6"/>
      <c r="D525" s="15">
        <f>SUM(D468:D524)</f>
        <v>0</v>
      </c>
      <c r="E525" s="26"/>
      <c r="F525" s="17"/>
      <c r="G525" s="18">
        <f>SUM(G468:G524)</f>
        <v>0</v>
      </c>
    </row>
    <row r="526" spans="1:7" ht="19.5" hidden="1" customHeight="1" x14ac:dyDescent="0.4">
      <c r="A526" s="41" t="s">
        <v>403</v>
      </c>
      <c r="B526" s="56">
        <v>1</v>
      </c>
      <c r="C526" s="36"/>
      <c r="D526" s="36"/>
      <c r="E526" s="36"/>
      <c r="F526" s="36"/>
      <c r="G526" s="36"/>
    </row>
    <row r="527" spans="1:7" ht="21.75" hidden="1" customHeight="1" x14ac:dyDescent="0.35">
      <c r="A527" s="85" t="s">
        <v>253</v>
      </c>
      <c r="B527" s="6"/>
      <c r="C527" s="6">
        <v>70</v>
      </c>
      <c r="D527" s="27">
        <f t="shared" ref="D527:D584" si="46">B527*C527</f>
        <v>0</v>
      </c>
      <c r="E527" s="27"/>
      <c r="F527" s="14">
        <v>700</v>
      </c>
      <c r="G527" s="17">
        <f t="shared" ref="G527:G532" si="47">E527*F527</f>
        <v>0</v>
      </c>
    </row>
    <row r="528" spans="1:7" ht="21.75" hidden="1" customHeight="1" x14ac:dyDescent="0.35">
      <c r="A528" s="85" t="s">
        <v>630</v>
      </c>
      <c r="B528" s="6"/>
      <c r="C528" s="6">
        <v>40</v>
      </c>
      <c r="D528" s="27">
        <f t="shared" si="46"/>
        <v>0</v>
      </c>
      <c r="E528" s="14"/>
      <c r="F528" s="14">
        <v>480</v>
      </c>
      <c r="G528" s="17">
        <f t="shared" si="47"/>
        <v>0</v>
      </c>
    </row>
    <row r="529" spans="1:7" ht="21.75" hidden="1" customHeight="1" x14ac:dyDescent="0.35">
      <c r="A529" s="85" t="s">
        <v>631</v>
      </c>
      <c r="B529" s="6"/>
      <c r="C529" s="6">
        <v>50</v>
      </c>
      <c r="D529" s="27">
        <f t="shared" si="46"/>
        <v>0</v>
      </c>
      <c r="E529" s="14"/>
      <c r="F529" s="14">
        <v>580</v>
      </c>
      <c r="G529" s="17">
        <f t="shared" si="47"/>
        <v>0</v>
      </c>
    </row>
    <row r="530" spans="1:7" ht="21.75" hidden="1" customHeight="1" x14ac:dyDescent="0.35">
      <c r="A530" s="85" t="s">
        <v>303</v>
      </c>
      <c r="B530" s="6"/>
      <c r="C530" s="6">
        <v>100</v>
      </c>
      <c r="D530" s="27">
        <f t="shared" si="46"/>
        <v>0</v>
      </c>
      <c r="E530" s="27"/>
      <c r="F530" s="14">
        <v>900</v>
      </c>
      <c r="G530" s="17">
        <f t="shared" si="47"/>
        <v>0</v>
      </c>
    </row>
    <row r="531" spans="1:7" ht="21.75" hidden="1" customHeight="1" x14ac:dyDescent="0.35">
      <c r="A531" s="85" t="s">
        <v>304</v>
      </c>
      <c r="B531" s="6"/>
      <c r="C531" s="6">
        <v>120</v>
      </c>
      <c r="D531" s="27">
        <f t="shared" si="46"/>
        <v>0</v>
      </c>
      <c r="E531" s="28"/>
      <c r="F531" s="14">
        <v>1200</v>
      </c>
      <c r="G531" s="17">
        <f t="shared" si="47"/>
        <v>0</v>
      </c>
    </row>
    <row r="532" spans="1:7" ht="21.75" hidden="1" customHeight="1" x14ac:dyDescent="0.35">
      <c r="A532" s="85" t="s">
        <v>632</v>
      </c>
      <c r="B532" s="6"/>
      <c r="C532" s="6">
        <v>25</v>
      </c>
      <c r="D532" s="27">
        <f t="shared" si="46"/>
        <v>0</v>
      </c>
      <c r="E532" s="14"/>
      <c r="F532" s="14">
        <v>80</v>
      </c>
      <c r="G532" s="17">
        <f t="shared" si="47"/>
        <v>0</v>
      </c>
    </row>
    <row r="533" spans="1:7" ht="21.75" hidden="1" customHeight="1" x14ac:dyDescent="0.35">
      <c r="A533" s="85" t="s">
        <v>611</v>
      </c>
      <c r="B533" s="6"/>
      <c r="C533" s="6">
        <v>60</v>
      </c>
      <c r="D533" s="27">
        <f t="shared" si="46"/>
        <v>0</v>
      </c>
      <c r="E533" s="14"/>
      <c r="F533" s="14">
        <v>650</v>
      </c>
      <c r="G533" s="17">
        <f t="shared" ref="G533:G584" si="48">E533*F533</f>
        <v>0</v>
      </c>
    </row>
    <row r="534" spans="1:7" ht="21.75" hidden="1" customHeight="1" x14ac:dyDescent="0.35">
      <c r="A534" s="85" t="s">
        <v>501</v>
      </c>
      <c r="B534" s="6"/>
      <c r="C534" s="6">
        <v>60</v>
      </c>
      <c r="D534" s="27">
        <f t="shared" si="46"/>
        <v>0</v>
      </c>
      <c r="E534" s="14"/>
      <c r="F534" s="14">
        <v>500</v>
      </c>
      <c r="G534" s="17">
        <f t="shared" si="48"/>
        <v>0</v>
      </c>
    </row>
    <row r="535" spans="1:7" ht="21.75" hidden="1" customHeight="1" x14ac:dyDescent="0.35">
      <c r="A535" s="85" t="s">
        <v>305</v>
      </c>
      <c r="B535" s="6"/>
      <c r="C535" s="6">
        <v>50</v>
      </c>
      <c r="D535" s="27">
        <f t="shared" si="46"/>
        <v>0</v>
      </c>
      <c r="E535" s="28"/>
      <c r="F535" s="14">
        <v>400</v>
      </c>
      <c r="G535" s="17">
        <f t="shared" si="48"/>
        <v>0</v>
      </c>
    </row>
    <row r="536" spans="1:7" ht="21.75" hidden="1" customHeight="1" x14ac:dyDescent="0.35">
      <c r="A536" s="85" t="s">
        <v>260</v>
      </c>
      <c r="B536" s="6"/>
      <c r="C536" s="6">
        <v>400</v>
      </c>
      <c r="D536" s="27">
        <f t="shared" si="46"/>
        <v>0</v>
      </c>
      <c r="E536" s="27"/>
      <c r="F536" s="14">
        <v>2500</v>
      </c>
      <c r="G536" s="17">
        <f t="shared" si="48"/>
        <v>0</v>
      </c>
    </row>
    <row r="537" spans="1:7" ht="21.75" hidden="1" customHeight="1" x14ac:dyDescent="0.35">
      <c r="A537" s="85" t="s">
        <v>261</v>
      </c>
      <c r="B537" s="6"/>
      <c r="C537" s="6">
        <v>800</v>
      </c>
      <c r="D537" s="27">
        <f t="shared" si="46"/>
        <v>0</v>
      </c>
      <c r="E537" s="27"/>
      <c r="F537" s="14">
        <v>3500</v>
      </c>
      <c r="G537" s="17">
        <f t="shared" si="48"/>
        <v>0</v>
      </c>
    </row>
    <row r="538" spans="1:7" ht="21.75" hidden="1" customHeight="1" x14ac:dyDescent="0.35">
      <c r="A538" s="85" t="s">
        <v>259</v>
      </c>
      <c r="B538" s="6"/>
      <c r="C538" s="6">
        <v>80</v>
      </c>
      <c r="D538" s="27">
        <f t="shared" si="46"/>
        <v>0</v>
      </c>
      <c r="E538" s="27"/>
      <c r="F538" s="14">
        <v>800</v>
      </c>
      <c r="G538" s="17">
        <f t="shared" si="48"/>
        <v>0</v>
      </c>
    </row>
    <row r="539" spans="1:7" ht="21.75" hidden="1" customHeight="1" x14ac:dyDescent="0.35">
      <c r="A539" s="85" t="s">
        <v>491</v>
      </c>
      <c r="B539" s="6"/>
      <c r="C539" s="6">
        <v>120</v>
      </c>
      <c r="D539" s="27">
        <f t="shared" si="46"/>
        <v>0</v>
      </c>
      <c r="E539" s="28"/>
      <c r="F539" s="14">
        <v>1200</v>
      </c>
      <c r="G539" s="17">
        <f t="shared" si="48"/>
        <v>0</v>
      </c>
    </row>
    <row r="540" spans="1:7" ht="21.75" hidden="1" customHeight="1" x14ac:dyDescent="0.35">
      <c r="A540" s="85" t="s">
        <v>306</v>
      </c>
      <c r="B540" s="6"/>
      <c r="C540" s="6">
        <v>800</v>
      </c>
      <c r="D540" s="27">
        <f t="shared" si="46"/>
        <v>0</v>
      </c>
      <c r="E540" s="28"/>
      <c r="F540" s="14">
        <v>4000</v>
      </c>
      <c r="G540" s="17">
        <f t="shared" si="48"/>
        <v>0</v>
      </c>
    </row>
    <row r="541" spans="1:7" ht="43.8" hidden="1" customHeight="1" x14ac:dyDescent="0.35">
      <c r="A541" s="85" t="s">
        <v>406</v>
      </c>
      <c r="B541" s="6"/>
      <c r="C541" s="6">
        <v>25</v>
      </c>
      <c r="D541" s="27">
        <f t="shared" si="46"/>
        <v>0</v>
      </c>
      <c r="E541" s="14"/>
      <c r="F541" s="14">
        <v>150</v>
      </c>
      <c r="G541" s="17">
        <f t="shared" si="48"/>
        <v>0</v>
      </c>
    </row>
    <row r="542" spans="1:7" ht="37.799999999999997" hidden="1" customHeight="1" x14ac:dyDescent="0.35">
      <c r="A542" s="85" t="s">
        <v>407</v>
      </c>
      <c r="B542" s="6"/>
      <c r="C542" s="6">
        <v>70</v>
      </c>
      <c r="D542" s="27">
        <f t="shared" si="46"/>
        <v>0</v>
      </c>
      <c r="E542" s="14"/>
      <c r="F542" s="14">
        <v>400</v>
      </c>
      <c r="G542" s="17">
        <f t="shared" si="48"/>
        <v>0</v>
      </c>
    </row>
    <row r="543" spans="1:7" ht="21.75" hidden="1" customHeight="1" x14ac:dyDescent="0.35">
      <c r="A543" s="85" t="s">
        <v>254</v>
      </c>
      <c r="B543" s="6"/>
      <c r="C543" s="6">
        <v>30</v>
      </c>
      <c r="D543" s="27">
        <f t="shared" si="46"/>
        <v>0</v>
      </c>
      <c r="E543" s="27"/>
      <c r="F543" s="14">
        <v>200</v>
      </c>
      <c r="G543" s="17">
        <f t="shared" si="48"/>
        <v>0</v>
      </c>
    </row>
    <row r="544" spans="1:7" ht="23.25" hidden="1" customHeight="1" x14ac:dyDescent="0.35">
      <c r="A544" s="85" t="s">
        <v>255</v>
      </c>
      <c r="B544" s="6"/>
      <c r="C544" s="6">
        <v>120</v>
      </c>
      <c r="D544" s="27">
        <f t="shared" si="46"/>
        <v>0</v>
      </c>
      <c r="E544" s="27"/>
      <c r="F544" s="14">
        <v>800</v>
      </c>
      <c r="G544" s="17">
        <f t="shared" si="48"/>
        <v>0</v>
      </c>
    </row>
    <row r="545" spans="1:7" ht="18" hidden="1" customHeight="1" x14ac:dyDescent="0.35">
      <c r="A545" s="85" t="s">
        <v>256</v>
      </c>
      <c r="B545" s="6"/>
      <c r="C545" s="6">
        <v>100</v>
      </c>
      <c r="D545" s="27">
        <f t="shared" si="46"/>
        <v>0</v>
      </c>
      <c r="E545" s="27"/>
      <c r="F545" s="14">
        <v>1000</v>
      </c>
      <c r="G545" s="17">
        <f t="shared" si="48"/>
        <v>0</v>
      </c>
    </row>
    <row r="546" spans="1:7" ht="24" hidden="1" customHeight="1" x14ac:dyDescent="0.35">
      <c r="A546" s="85" t="s">
        <v>257</v>
      </c>
      <c r="B546" s="6"/>
      <c r="C546" s="6">
        <v>120</v>
      </c>
      <c r="D546" s="27">
        <f t="shared" si="46"/>
        <v>0</v>
      </c>
      <c r="E546" s="29"/>
      <c r="F546" s="14">
        <v>1200</v>
      </c>
      <c r="G546" s="17">
        <f t="shared" si="48"/>
        <v>0</v>
      </c>
    </row>
    <row r="547" spans="1:7" ht="24" hidden="1" customHeight="1" x14ac:dyDescent="0.35">
      <c r="A547" s="85" t="s">
        <v>123</v>
      </c>
      <c r="B547" s="6"/>
      <c r="C547" s="6">
        <v>100</v>
      </c>
      <c r="D547" s="27">
        <f t="shared" si="46"/>
        <v>0</v>
      </c>
      <c r="E547" s="29"/>
      <c r="F547" s="14">
        <v>800</v>
      </c>
      <c r="G547" s="17">
        <f t="shared" si="48"/>
        <v>0</v>
      </c>
    </row>
    <row r="548" spans="1:7" ht="24" hidden="1" customHeight="1" x14ac:dyDescent="0.35">
      <c r="A548" s="85" t="s">
        <v>610</v>
      </c>
      <c r="B548" s="6"/>
      <c r="C548" s="6">
        <v>1000</v>
      </c>
      <c r="D548" s="27">
        <f t="shared" si="46"/>
        <v>0</v>
      </c>
      <c r="E548" s="14"/>
      <c r="F548" s="14">
        <v>8000</v>
      </c>
      <c r="G548" s="17">
        <f t="shared" si="48"/>
        <v>0</v>
      </c>
    </row>
    <row r="549" spans="1:7" ht="24" hidden="1" customHeight="1" x14ac:dyDescent="0.35">
      <c r="A549" s="85" t="s">
        <v>307</v>
      </c>
      <c r="B549" s="6"/>
      <c r="C549" s="6">
        <v>150</v>
      </c>
      <c r="D549" s="27">
        <f t="shared" si="46"/>
        <v>0</v>
      </c>
      <c r="E549" s="14"/>
      <c r="F549" s="14">
        <v>1200</v>
      </c>
      <c r="G549" s="17">
        <f t="shared" si="48"/>
        <v>0</v>
      </c>
    </row>
    <row r="550" spans="1:7" ht="24" hidden="1" customHeight="1" x14ac:dyDescent="0.35">
      <c r="A550" s="85" t="s">
        <v>308</v>
      </c>
      <c r="B550" s="6"/>
      <c r="C550" s="6">
        <v>700</v>
      </c>
      <c r="D550" s="27">
        <f t="shared" si="46"/>
        <v>0</v>
      </c>
      <c r="E550" s="29"/>
      <c r="F550" s="14">
        <v>4500</v>
      </c>
      <c r="G550" s="17">
        <f t="shared" si="48"/>
        <v>0</v>
      </c>
    </row>
    <row r="551" spans="1:7" ht="24" hidden="1" customHeight="1" x14ac:dyDescent="0.35">
      <c r="A551" s="85" t="s">
        <v>309</v>
      </c>
      <c r="B551" s="6"/>
      <c r="C551" s="6">
        <v>70</v>
      </c>
      <c r="D551" s="27">
        <f t="shared" si="46"/>
        <v>0</v>
      </c>
      <c r="E551" s="29"/>
      <c r="F551" s="14">
        <v>400</v>
      </c>
      <c r="G551" s="17">
        <f t="shared" si="48"/>
        <v>0</v>
      </c>
    </row>
    <row r="552" spans="1:7" ht="24" hidden="1" customHeight="1" x14ac:dyDescent="0.35">
      <c r="A552" s="87" t="s">
        <v>601</v>
      </c>
      <c r="B552" s="6"/>
      <c r="C552" s="6">
        <v>50</v>
      </c>
      <c r="D552" s="27">
        <f t="shared" si="46"/>
        <v>0</v>
      </c>
      <c r="E552" s="29"/>
      <c r="F552" s="14">
        <v>400</v>
      </c>
      <c r="G552" s="17">
        <f t="shared" si="48"/>
        <v>0</v>
      </c>
    </row>
    <row r="553" spans="1:7" ht="24" hidden="1" customHeight="1" x14ac:dyDescent="0.35">
      <c r="A553" s="85" t="s">
        <v>670</v>
      </c>
      <c r="B553" s="6"/>
      <c r="C553" s="6">
        <v>300</v>
      </c>
      <c r="D553" s="27">
        <f t="shared" si="46"/>
        <v>0</v>
      </c>
      <c r="E553" s="14"/>
      <c r="F553" s="14">
        <v>2000</v>
      </c>
      <c r="G553" s="17">
        <f t="shared" si="48"/>
        <v>0</v>
      </c>
    </row>
    <row r="554" spans="1:7" ht="24" hidden="1" customHeight="1" x14ac:dyDescent="0.35">
      <c r="A554" s="85" t="s">
        <v>24</v>
      </c>
      <c r="B554" s="6"/>
      <c r="C554" s="6">
        <v>60</v>
      </c>
      <c r="D554" s="27">
        <f t="shared" si="46"/>
        <v>0</v>
      </c>
      <c r="E554" s="14"/>
      <c r="F554" s="14">
        <v>300</v>
      </c>
      <c r="G554" s="17">
        <f t="shared" si="48"/>
        <v>0</v>
      </c>
    </row>
    <row r="555" spans="1:7" ht="24" hidden="1" customHeight="1" x14ac:dyDescent="0.35">
      <c r="A555" s="85" t="s">
        <v>617</v>
      </c>
      <c r="B555" s="6"/>
      <c r="C555" s="6">
        <v>100</v>
      </c>
      <c r="D555" s="27">
        <f t="shared" si="46"/>
        <v>0</v>
      </c>
      <c r="E555" s="14"/>
      <c r="F555" s="14">
        <v>800</v>
      </c>
      <c r="G555" s="17">
        <f t="shared" si="48"/>
        <v>0</v>
      </c>
    </row>
    <row r="556" spans="1:7" ht="24" hidden="1" customHeight="1" x14ac:dyDescent="0.35">
      <c r="A556" s="85" t="s">
        <v>242</v>
      </c>
      <c r="B556" s="6"/>
      <c r="C556" s="6">
        <v>200</v>
      </c>
      <c r="D556" s="27">
        <f t="shared" si="46"/>
        <v>0</v>
      </c>
      <c r="E556" s="27"/>
      <c r="F556" s="14">
        <v>1800</v>
      </c>
      <c r="G556" s="17">
        <f t="shared" si="48"/>
        <v>0</v>
      </c>
    </row>
    <row r="557" spans="1:7" ht="21.75" hidden="1" customHeight="1" x14ac:dyDescent="0.35">
      <c r="A557" s="85" t="s">
        <v>240</v>
      </c>
      <c r="B557" s="6"/>
      <c r="C557" s="6">
        <v>25</v>
      </c>
      <c r="D557" s="27">
        <f t="shared" si="46"/>
        <v>0</v>
      </c>
      <c r="E557" s="28"/>
      <c r="F557" s="14">
        <v>200</v>
      </c>
      <c r="G557" s="17">
        <f t="shared" si="48"/>
        <v>0</v>
      </c>
    </row>
    <row r="558" spans="1:7" ht="24" hidden="1" customHeight="1" x14ac:dyDescent="0.35">
      <c r="A558" s="85" t="s">
        <v>249</v>
      </c>
      <c r="B558" s="6"/>
      <c r="C558" s="6">
        <v>100</v>
      </c>
      <c r="D558" s="27">
        <f t="shared" si="46"/>
        <v>0</v>
      </c>
      <c r="E558" s="29"/>
      <c r="F558" s="14">
        <v>1000</v>
      </c>
      <c r="G558" s="17">
        <f t="shared" si="48"/>
        <v>0</v>
      </c>
    </row>
    <row r="559" spans="1:7" ht="24" hidden="1" customHeight="1" x14ac:dyDescent="0.35">
      <c r="A559" s="85" t="s">
        <v>262</v>
      </c>
      <c r="B559" s="6"/>
      <c r="C559" s="6">
        <v>500</v>
      </c>
      <c r="D559" s="27">
        <f t="shared" si="46"/>
        <v>0</v>
      </c>
      <c r="E559" s="14"/>
      <c r="F559" s="14">
        <v>4500</v>
      </c>
      <c r="G559" s="17">
        <f t="shared" si="48"/>
        <v>0</v>
      </c>
    </row>
    <row r="560" spans="1:7" ht="24" hidden="1" customHeight="1" x14ac:dyDescent="0.35">
      <c r="A560" s="85" t="s">
        <v>618</v>
      </c>
      <c r="B560" s="6"/>
      <c r="C560" s="6">
        <v>700</v>
      </c>
      <c r="D560" s="27">
        <f t="shared" si="46"/>
        <v>0</v>
      </c>
      <c r="E560" s="14"/>
      <c r="F560" s="14">
        <v>6000</v>
      </c>
      <c r="G560" s="17">
        <f t="shared" si="48"/>
        <v>0</v>
      </c>
    </row>
    <row r="561" spans="1:7" ht="24" hidden="1" customHeight="1" x14ac:dyDescent="0.35">
      <c r="A561" s="85" t="s">
        <v>310</v>
      </c>
      <c r="B561" s="6"/>
      <c r="C561" s="6">
        <v>200</v>
      </c>
      <c r="D561" s="27">
        <f t="shared" si="46"/>
        <v>0</v>
      </c>
      <c r="E561" s="14"/>
      <c r="F561" s="14">
        <v>1600</v>
      </c>
      <c r="G561" s="17">
        <f t="shared" si="48"/>
        <v>0</v>
      </c>
    </row>
    <row r="562" spans="1:7" ht="24" hidden="1" customHeight="1" x14ac:dyDescent="0.35">
      <c r="A562" s="85" t="s">
        <v>311</v>
      </c>
      <c r="B562" s="6"/>
      <c r="C562" s="6">
        <v>1000</v>
      </c>
      <c r="D562" s="27">
        <f t="shared" si="46"/>
        <v>0</v>
      </c>
      <c r="E562" s="14"/>
      <c r="F562" s="14">
        <v>7000</v>
      </c>
      <c r="G562" s="17">
        <f t="shared" si="48"/>
        <v>0</v>
      </c>
    </row>
    <row r="563" spans="1:7" ht="24" hidden="1" customHeight="1" x14ac:dyDescent="0.35">
      <c r="A563" s="85" t="s">
        <v>250</v>
      </c>
      <c r="B563" s="6"/>
      <c r="C563" s="6">
        <v>100</v>
      </c>
      <c r="D563" s="27">
        <f t="shared" si="46"/>
        <v>0</v>
      </c>
      <c r="E563" s="14"/>
      <c r="F563" s="14">
        <v>1200</v>
      </c>
      <c r="G563" s="17">
        <f t="shared" si="48"/>
        <v>0</v>
      </c>
    </row>
    <row r="564" spans="1:7" ht="24" hidden="1" customHeight="1" x14ac:dyDescent="0.35">
      <c r="A564" s="85" t="s">
        <v>312</v>
      </c>
      <c r="B564" s="6"/>
      <c r="C564" s="6">
        <v>40</v>
      </c>
      <c r="D564" s="27">
        <f t="shared" si="46"/>
        <v>0</v>
      </c>
      <c r="E564" s="14"/>
      <c r="F564" s="14">
        <v>350</v>
      </c>
      <c r="G564" s="17">
        <f t="shared" si="48"/>
        <v>0</v>
      </c>
    </row>
    <row r="565" spans="1:7" ht="24" hidden="1" customHeight="1" x14ac:dyDescent="0.35">
      <c r="A565" s="85" t="s">
        <v>258</v>
      </c>
      <c r="B565" s="6"/>
      <c r="C565" s="6">
        <v>50</v>
      </c>
      <c r="D565" s="27">
        <f t="shared" si="46"/>
        <v>0</v>
      </c>
      <c r="E565" s="14"/>
      <c r="F565" s="14">
        <v>700</v>
      </c>
      <c r="G565" s="17">
        <f t="shared" si="48"/>
        <v>0</v>
      </c>
    </row>
    <row r="566" spans="1:7" ht="24" hidden="1" customHeight="1" x14ac:dyDescent="0.35">
      <c r="A566" s="86" t="s">
        <v>646</v>
      </c>
      <c r="B566" s="6"/>
      <c r="C566" s="6">
        <v>120</v>
      </c>
      <c r="D566" s="27">
        <f t="shared" si="46"/>
        <v>0</v>
      </c>
      <c r="E566" s="14"/>
      <c r="F566" s="14">
        <v>1200</v>
      </c>
      <c r="G566" s="17">
        <f t="shared" si="48"/>
        <v>0</v>
      </c>
    </row>
    <row r="567" spans="1:7" ht="24" hidden="1" customHeight="1" x14ac:dyDescent="0.35">
      <c r="A567" s="86" t="s">
        <v>647</v>
      </c>
      <c r="B567" s="6"/>
      <c r="C567" s="6">
        <v>120</v>
      </c>
      <c r="D567" s="27">
        <f t="shared" si="46"/>
        <v>0</v>
      </c>
      <c r="E567" s="14"/>
      <c r="F567" s="14">
        <v>1200</v>
      </c>
      <c r="G567" s="17">
        <f t="shared" si="48"/>
        <v>0</v>
      </c>
    </row>
    <row r="568" spans="1:7" ht="24" hidden="1" customHeight="1" x14ac:dyDescent="0.35">
      <c r="A568" s="86" t="s">
        <v>648</v>
      </c>
      <c r="B568" s="6"/>
      <c r="C568" s="6">
        <v>120</v>
      </c>
      <c r="D568" s="27">
        <f t="shared" si="46"/>
        <v>0</v>
      </c>
      <c r="E568" s="14"/>
      <c r="F568" s="14">
        <v>1200</v>
      </c>
      <c r="G568" s="17">
        <f t="shared" si="48"/>
        <v>0</v>
      </c>
    </row>
    <row r="569" spans="1:7" ht="24" hidden="1" customHeight="1" x14ac:dyDescent="0.35">
      <c r="A569" s="86" t="s">
        <v>649</v>
      </c>
      <c r="B569" s="6"/>
      <c r="C569" s="6">
        <v>120</v>
      </c>
      <c r="D569" s="27">
        <f t="shared" si="46"/>
        <v>0</v>
      </c>
      <c r="E569" s="14"/>
      <c r="F569" s="14">
        <v>1200</v>
      </c>
      <c r="G569" s="17">
        <f t="shared" si="48"/>
        <v>0</v>
      </c>
    </row>
    <row r="570" spans="1:7" ht="29.25" hidden="1" customHeight="1" x14ac:dyDescent="0.3">
      <c r="A570" s="58" t="s">
        <v>655</v>
      </c>
      <c r="B570" s="6"/>
      <c r="C570" s="6"/>
      <c r="D570" s="27">
        <f t="shared" si="46"/>
        <v>0</v>
      </c>
      <c r="E570" s="14"/>
      <c r="F570" s="14"/>
      <c r="G570" s="17">
        <f t="shared" si="48"/>
        <v>0</v>
      </c>
    </row>
    <row r="571" spans="1:7" ht="29.25" hidden="1" customHeight="1" x14ac:dyDescent="0.35">
      <c r="A571" s="85" t="s">
        <v>313</v>
      </c>
      <c r="B571" s="6"/>
      <c r="C571" s="6">
        <v>60</v>
      </c>
      <c r="D571" s="27">
        <f t="shared" si="46"/>
        <v>0</v>
      </c>
      <c r="E571" s="14"/>
      <c r="F571" s="14">
        <v>400</v>
      </c>
      <c r="G571" s="17">
        <f t="shared" si="48"/>
        <v>0</v>
      </c>
    </row>
    <row r="572" spans="1:7" ht="24" hidden="1" customHeight="1" x14ac:dyDescent="0.35">
      <c r="A572" s="85" t="s">
        <v>314</v>
      </c>
      <c r="B572" s="6"/>
      <c r="C572" s="6">
        <v>1000</v>
      </c>
      <c r="D572" s="27">
        <f t="shared" si="46"/>
        <v>0</v>
      </c>
      <c r="E572" s="14"/>
      <c r="F572" s="14">
        <v>10000</v>
      </c>
      <c r="G572" s="17">
        <f t="shared" si="48"/>
        <v>0</v>
      </c>
    </row>
    <row r="573" spans="1:7" ht="24" hidden="1" customHeight="1" x14ac:dyDescent="0.35">
      <c r="A573" s="85" t="s">
        <v>252</v>
      </c>
      <c r="B573" s="6"/>
      <c r="C573" s="6">
        <v>250</v>
      </c>
      <c r="D573" s="27">
        <f t="shared" si="46"/>
        <v>0</v>
      </c>
      <c r="E573" s="14"/>
      <c r="F573" s="14">
        <v>2200</v>
      </c>
      <c r="G573" s="17">
        <f t="shared" si="48"/>
        <v>0</v>
      </c>
    </row>
    <row r="574" spans="1:7" ht="24" hidden="1" customHeight="1" x14ac:dyDescent="0.35">
      <c r="A574" s="85" t="s">
        <v>251</v>
      </c>
      <c r="B574" s="6"/>
      <c r="C574" s="6">
        <v>300</v>
      </c>
      <c r="D574" s="27">
        <f t="shared" si="46"/>
        <v>0</v>
      </c>
      <c r="E574" s="14"/>
      <c r="F574" s="14">
        <v>3800</v>
      </c>
      <c r="G574" s="17">
        <f t="shared" si="48"/>
        <v>0</v>
      </c>
    </row>
    <row r="575" spans="1:7" ht="18" hidden="1" customHeight="1" x14ac:dyDescent="0.35">
      <c r="A575" s="85" t="s">
        <v>316</v>
      </c>
      <c r="B575" s="6"/>
      <c r="C575" s="6">
        <v>8000</v>
      </c>
      <c r="D575" s="27">
        <f t="shared" si="46"/>
        <v>0</v>
      </c>
      <c r="E575" s="14"/>
      <c r="F575" s="14">
        <v>50000</v>
      </c>
      <c r="G575" s="17">
        <f t="shared" si="48"/>
        <v>0</v>
      </c>
    </row>
    <row r="576" spans="1:7" ht="24" hidden="1" customHeight="1" x14ac:dyDescent="0.35">
      <c r="A576" s="85" t="s">
        <v>315</v>
      </c>
      <c r="B576" s="6"/>
      <c r="C576" s="6">
        <v>600</v>
      </c>
      <c r="D576" s="27">
        <f t="shared" si="46"/>
        <v>0</v>
      </c>
      <c r="E576" s="14"/>
      <c r="F576" s="14">
        <v>4000</v>
      </c>
      <c r="G576" s="17">
        <f t="shared" si="48"/>
        <v>0</v>
      </c>
    </row>
    <row r="577" spans="1:7" ht="24" hidden="1" customHeight="1" x14ac:dyDescent="0.35">
      <c r="A577" s="85" t="s">
        <v>638</v>
      </c>
      <c r="B577" s="6"/>
      <c r="C577" s="6">
        <v>700</v>
      </c>
      <c r="D577" s="27">
        <f t="shared" si="46"/>
        <v>0</v>
      </c>
      <c r="E577" s="14"/>
      <c r="F577" s="14">
        <v>4500</v>
      </c>
      <c r="G577" s="17">
        <f t="shared" si="48"/>
        <v>0</v>
      </c>
    </row>
    <row r="578" spans="1:7" ht="27.75" hidden="1" customHeight="1" x14ac:dyDescent="0.35">
      <c r="A578" s="85" t="s">
        <v>707</v>
      </c>
      <c r="B578" s="6"/>
      <c r="C578" s="6">
        <v>900</v>
      </c>
      <c r="D578" s="27">
        <f t="shared" si="46"/>
        <v>0</v>
      </c>
      <c r="E578" s="14"/>
      <c r="F578" s="14">
        <v>6500</v>
      </c>
      <c r="G578" s="17">
        <f t="shared" si="48"/>
        <v>0</v>
      </c>
    </row>
    <row r="579" spans="1:7" ht="24" hidden="1" customHeight="1" x14ac:dyDescent="0.35">
      <c r="A579" s="85" t="s">
        <v>708</v>
      </c>
      <c r="B579" s="6"/>
      <c r="C579" s="6">
        <v>50</v>
      </c>
      <c r="D579" s="27">
        <f t="shared" si="46"/>
        <v>0</v>
      </c>
      <c r="E579" s="14"/>
      <c r="F579" s="14">
        <v>300</v>
      </c>
      <c r="G579" s="17">
        <f t="shared" si="48"/>
        <v>0</v>
      </c>
    </row>
    <row r="580" spans="1:7" ht="24" hidden="1" customHeight="1" x14ac:dyDescent="0.35">
      <c r="A580" s="85" t="s">
        <v>487</v>
      </c>
      <c r="B580" s="6"/>
      <c r="C580" s="6">
        <v>4000</v>
      </c>
      <c r="D580" s="27">
        <f t="shared" si="46"/>
        <v>0</v>
      </c>
      <c r="E580" s="14"/>
      <c r="F580" s="14">
        <v>25000</v>
      </c>
      <c r="G580" s="17">
        <f t="shared" si="48"/>
        <v>0</v>
      </c>
    </row>
    <row r="581" spans="1:7" ht="24" hidden="1" customHeight="1" x14ac:dyDescent="0.35">
      <c r="A581" s="85" t="s">
        <v>785</v>
      </c>
      <c r="B581" s="6"/>
      <c r="C581" s="6">
        <v>1000</v>
      </c>
      <c r="D581" s="27">
        <f t="shared" si="46"/>
        <v>0</v>
      </c>
      <c r="E581" s="14"/>
      <c r="F581" s="14">
        <v>12000</v>
      </c>
      <c r="G581" s="17">
        <f t="shared" si="48"/>
        <v>0</v>
      </c>
    </row>
    <row r="582" spans="1:7" ht="24" hidden="1" customHeight="1" x14ac:dyDescent="0.35">
      <c r="A582" s="85" t="s">
        <v>826</v>
      </c>
      <c r="B582" s="6"/>
      <c r="C582" s="6">
        <v>40</v>
      </c>
      <c r="D582" s="27">
        <f t="shared" si="46"/>
        <v>0</v>
      </c>
      <c r="E582" s="14"/>
      <c r="F582" s="14">
        <v>400</v>
      </c>
      <c r="G582" s="17">
        <f t="shared" si="48"/>
        <v>0</v>
      </c>
    </row>
    <row r="583" spans="1:7" ht="24" hidden="1" customHeight="1" x14ac:dyDescent="0.35">
      <c r="A583" s="85" t="s">
        <v>827</v>
      </c>
      <c r="B583" s="6"/>
      <c r="C583" s="6">
        <v>100</v>
      </c>
      <c r="D583" s="27">
        <f t="shared" si="46"/>
        <v>0</v>
      </c>
      <c r="E583" s="14"/>
      <c r="F583" s="14">
        <v>900</v>
      </c>
      <c r="G583" s="17">
        <f t="shared" si="48"/>
        <v>0</v>
      </c>
    </row>
    <row r="584" spans="1:7" ht="24" hidden="1" customHeight="1" x14ac:dyDescent="0.35">
      <c r="A584" s="85" t="s">
        <v>828</v>
      </c>
      <c r="B584" s="6"/>
      <c r="C584" s="6">
        <v>150</v>
      </c>
      <c r="D584" s="27">
        <f t="shared" si="46"/>
        <v>0</v>
      </c>
      <c r="E584" s="14"/>
      <c r="F584" s="14">
        <v>1600</v>
      </c>
      <c r="G584" s="17">
        <f t="shared" si="48"/>
        <v>0</v>
      </c>
    </row>
    <row r="585" spans="1:7" ht="18" hidden="1" x14ac:dyDescent="0.35">
      <c r="A585" s="85" t="s">
        <v>836</v>
      </c>
      <c r="B585" s="6"/>
      <c r="C585" s="6">
        <v>2000</v>
      </c>
      <c r="D585" s="29">
        <f>B585*C585</f>
        <v>0</v>
      </c>
      <c r="E585" s="28"/>
      <c r="F585" s="14">
        <v>6000</v>
      </c>
      <c r="G585" s="17">
        <f>E585*F585</f>
        <v>0</v>
      </c>
    </row>
    <row r="586" spans="1:7" ht="18" hidden="1" x14ac:dyDescent="0.35">
      <c r="A586" s="85" t="s">
        <v>837</v>
      </c>
      <c r="B586" s="6"/>
      <c r="C586" s="6">
        <v>2000</v>
      </c>
      <c r="D586" s="29">
        <f>B586*C586</f>
        <v>0</v>
      </c>
      <c r="E586" s="28"/>
      <c r="F586" s="14">
        <v>6000</v>
      </c>
      <c r="G586" s="17">
        <f>E586*F586</f>
        <v>0</v>
      </c>
    </row>
    <row r="587" spans="1:7" ht="18" hidden="1" x14ac:dyDescent="0.35">
      <c r="A587" s="85" t="s">
        <v>853</v>
      </c>
      <c r="B587" s="6"/>
      <c r="C587" s="6">
        <v>200</v>
      </c>
      <c r="D587" s="29">
        <f>B587*C587</f>
        <v>0</v>
      </c>
      <c r="E587" s="28"/>
      <c r="F587" s="14">
        <v>700</v>
      </c>
      <c r="G587" s="17">
        <f>E587*F587</f>
        <v>0</v>
      </c>
    </row>
    <row r="588" spans="1:7" ht="24" hidden="1" customHeight="1" x14ac:dyDescent="0.3">
      <c r="A588" s="70" t="s">
        <v>9</v>
      </c>
      <c r="B588" s="34">
        <v>1</v>
      </c>
      <c r="C588" s="6"/>
      <c r="D588" s="15">
        <f>SUM(D527:D587)</f>
        <v>0</v>
      </c>
      <c r="E588" s="26"/>
      <c r="F588" s="17"/>
      <c r="G588" s="18">
        <f>SUM(G527:G587)</f>
        <v>0</v>
      </c>
    </row>
    <row r="589" spans="1:7" ht="24" hidden="1" customHeight="1" x14ac:dyDescent="0.4">
      <c r="A589" s="59" t="s">
        <v>506</v>
      </c>
      <c r="B589" s="61">
        <v>1</v>
      </c>
      <c r="C589" s="23"/>
      <c r="D589" s="76"/>
      <c r="E589" s="23"/>
      <c r="F589" s="24"/>
      <c r="G589" s="24"/>
    </row>
    <row r="590" spans="1:7" ht="24" hidden="1" customHeight="1" x14ac:dyDescent="0.35">
      <c r="A590" s="85" t="s">
        <v>524</v>
      </c>
      <c r="B590" s="33"/>
      <c r="C590" s="33">
        <v>1000</v>
      </c>
      <c r="D590" s="14">
        <f>B590*C590</f>
        <v>0</v>
      </c>
      <c r="E590" s="77"/>
      <c r="F590" s="17">
        <v>17000</v>
      </c>
      <c r="G590" s="17">
        <f>E590*F590</f>
        <v>0</v>
      </c>
    </row>
    <row r="591" spans="1:7" ht="24" hidden="1" customHeight="1" x14ac:dyDescent="0.35">
      <c r="A591" s="85" t="s">
        <v>512</v>
      </c>
      <c r="B591" s="33"/>
      <c r="C591" s="33">
        <v>500</v>
      </c>
      <c r="D591" s="14">
        <f t="shared" ref="D591:D614" si="49">B591*C591</f>
        <v>0</v>
      </c>
      <c r="E591" s="77"/>
      <c r="F591" s="17">
        <v>5000</v>
      </c>
      <c r="G591" s="17">
        <f t="shared" ref="G591:G614" si="50">E591*F591</f>
        <v>0</v>
      </c>
    </row>
    <row r="592" spans="1:7" ht="24" hidden="1" customHeight="1" x14ac:dyDescent="0.35">
      <c r="A592" s="85" t="s">
        <v>518</v>
      </c>
      <c r="B592" s="33"/>
      <c r="C592" s="33">
        <v>600</v>
      </c>
      <c r="D592" s="14">
        <f t="shared" si="49"/>
        <v>0</v>
      </c>
      <c r="E592" s="77"/>
      <c r="F592" s="17">
        <v>6000</v>
      </c>
      <c r="G592" s="17">
        <f t="shared" si="50"/>
        <v>0</v>
      </c>
    </row>
    <row r="593" spans="1:7" ht="24" hidden="1" customHeight="1" x14ac:dyDescent="0.35">
      <c r="A593" s="85" t="s">
        <v>513</v>
      </c>
      <c r="B593" s="33"/>
      <c r="C593" s="33">
        <v>250</v>
      </c>
      <c r="D593" s="14">
        <f t="shared" si="49"/>
        <v>0</v>
      </c>
      <c r="E593" s="77"/>
      <c r="F593" s="17">
        <v>2500</v>
      </c>
      <c r="G593" s="17">
        <f t="shared" si="50"/>
        <v>0</v>
      </c>
    </row>
    <row r="594" spans="1:7" ht="24" hidden="1" customHeight="1" x14ac:dyDescent="0.35">
      <c r="A594" s="85" t="s">
        <v>511</v>
      </c>
      <c r="B594" s="33"/>
      <c r="C594" s="33">
        <v>500</v>
      </c>
      <c r="D594" s="14">
        <f t="shared" si="49"/>
        <v>0</v>
      </c>
      <c r="E594" s="77"/>
      <c r="F594" s="17">
        <v>5000</v>
      </c>
      <c r="G594" s="17">
        <f t="shared" si="50"/>
        <v>0</v>
      </c>
    </row>
    <row r="595" spans="1:7" ht="24" hidden="1" customHeight="1" x14ac:dyDescent="0.35">
      <c r="A595" s="85" t="s">
        <v>517</v>
      </c>
      <c r="B595" s="33"/>
      <c r="C595" s="33">
        <v>600</v>
      </c>
      <c r="D595" s="14">
        <f t="shared" si="49"/>
        <v>0</v>
      </c>
      <c r="E595" s="77"/>
      <c r="F595" s="17">
        <v>6000</v>
      </c>
      <c r="G595" s="17">
        <f t="shared" si="50"/>
        <v>0</v>
      </c>
    </row>
    <row r="596" spans="1:7" ht="24" hidden="1" customHeight="1" x14ac:dyDescent="0.35">
      <c r="A596" s="85" t="s">
        <v>514</v>
      </c>
      <c r="B596" s="33"/>
      <c r="C596" s="33">
        <v>300</v>
      </c>
      <c r="D596" s="14">
        <f t="shared" si="49"/>
        <v>0</v>
      </c>
      <c r="E596" s="77"/>
      <c r="F596" s="17">
        <v>2800</v>
      </c>
      <c r="G596" s="17">
        <f t="shared" si="50"/>
        <v>0</v>
      </c>
    </row>
    <row r="597" spans="1:7" ht="24" hidden="1" customHeight="1" x14ac:dyDescent="0.35">
      <c r="A597" s="85" t="s">
        <v>515</v>
      </c>
      <c r="B597" s="33"/>
      <c r="C597" s="33">
        <v>400</v>
      </c>
      <c r="D597" s="14">
        <f t="shared" si="49"/>
        <v>0</v>
      </c>
      <c r="E597" s="77"/>
      <c r="F597" s="17">
        <v>3500</v>
      </c>
      <c r="G597" s="17">
        <f t="shared" si="50"/>
        <v>0</v>
      </c>
    </row>
    <row r="598" spans="1:7" ht="24" hidden="1" customHeight="1" x14ac:dyDescent="0.35">
      <c r="A598" s="85" t="s">
        <v>516</v>
      </c>
      <c r="B598" s="33"/>
      <c r="C598" s="33">
        <v>500</v>
      </c>
      <c r="D598" s="14">
        <f t="shared" si="49"/>
        <v>0</v>
      </c>
      <c r="E598" s="77"/>
      <c r="F598" s="17">
        <v>3000</v>
      </c>
      <c r="G598" s="17">
        <f t="shared" si="50"/>
        <v>0</v>
      </c>
    </row>
    <row r="599" spans="1:7" ht="24" hidden="1" customHeight="1" x14ac:dyDescent="0.35">
      <c r="A599" s="85" t="s">
        <v>520</v>
      </c>
      <c r="B599" s="33"/>
      <c r="C599" s="33">
        <v>600</v>
      </c>
      <c r="D599" s="14">
        <f t="shared" si="49"/>
        <v>0</v>
      </c>
      <c r="E599" s="77"/>
      <c r="F599" s="17">
        <v>3500</v>
      </c>
      <c r="G599" s="17">
        <f t="shared" si="50"/>
        <v>0</v>
      </c>
    </row>
    <row r="600" spans="1:7" ht="24" hidden="1" customHeight="1" x14ac:dyDescent="0.35">
      <c r="A600" s="87" t="s">
        <v>650</v>
      </c>
      <c r="B600" s="33"/>
      <c r="C600" s="33">
        <v>400</v>
      </c>
      <c r="D600" s="14">
        <f t="shared" si="49"/>
        <v>0</v>
      </c>
      <c r="E600" s="77"/>
      <c r="F600" s="17"/>
      <c r="G600" s="17">
        <f t="shared" si="50"/>
        <v>0</v>
      </c>
    </row>
    <row r="601" spans="1:7" ht="24" hidden="1" customHeight="1" x14ac:dyDescent="0.3">
      <c r="A601" s="58" t="s">
        <v>656</v>
      </c>
      <c r="B601" s="33"/>
      <c r="C601" s="33">
        <v>400</v>
      </c>
      <c r="D601" s="14">
        <f t="shared" si="49"/>
        <v>0</v>
      </c>
      <c r="E601" s="77"/>
      <c r="F601" s="17">
        <v>3800</v>
      </c>
      <c r="G601" s="17">
        <f t="shared" si="50"/>
        <v>0</v>
      </c>
    </row>
    <row r="602" spans="1:7" ht="24" hidden="1" customHeight="1" x14ac:dyDescent="0.35">
      <c r="A602" s="85" t="s">
        <v>519</v>
      </c>
      <c r="B602" s="33"/>
      <c r="C602" s="33">
        <v>500</v>
      </c>
      <c r="D602" s="14">
        <f t="shared" si="49"/>
        <v>0</v>
      </c>
      <c r="E602" s="77"/>
      <c r="F602" s="17">
        <v>4300</v>
      </c>
      <c r="G602" s="17">
        <f t="shared" si="50"/>
        <v>0</v>
      </c>
    </row>
    <row r="603" spans="1:7" ht="24" hidden="1" customHeight="1" x14ac:dyDescent="0.35">
      <c r="A603" s="85" t="s">
        <v>510</v>
      </c>
      <c r="B603" s="33"/>
      <c r="C603" s="33">
        <v>1000</v>
      </c>
      <c r="D603" s="14">
        <f t="shared" si="49"/>
        <v>0</v>
      </c>
      <c r="E603" s="77"/>
      <c r="F603" s="17">
        <v>14000</v>
      </c>
      <c r="G603" s="17">
        <f t="shared" si="50"/>
        <v>0</v>
      </c>
    </row>
    <row r="604" spans="1:7" ht="24" hidden="1" customHeight="1" x14ac:dyDescent="0.35">
      <c r="A604" s="85" t="s">
        <v>507</v>
      </c>
      <c r="B604" s="33"/>
      <c r="C604" s="33">
        <v>3000</v>
      </c>
      <c r="D604" s="14">
        <f t="shared" si="49"/>
        <v>0</v>
      </c>
      <c r="E604" s="77"/>
      <c r="F604" s="17">
        <v>56000</v>
      </c>
      <c r="G604" s="17">
        <f t="shared" si="50"/>
        <v>0</v>
      </c>
    </row>
    <row r="605" spans="1:7" ht="24" hidden="1" customHeight="1" x14ac:dyDescent="0.35">
      <c r="A605" s="85" t="s">
        <v>508</v>
      </c>
      <c r="B605" s="33"/>
      <c r="C605" s="33">
        <v>2000</v>
      </c>
      <c r="D605" s="14">
        <f t="shared" si="49"/>
        <v>0</v>
      </c>
      <c r="E605" s="77"/>
      <c r="F605" s="17">
        <v>32000</v>
      </c>
      <c r="G605" s="17">
        <f t="shared" si="50"/>
        <v>0</v>
      </c>
    </row>
    <row r="606" spans="1:7" ht="24" hidden="1" customHeight="1" x14ac:dyDescent="0.35">
      <c r="A606" s="85" t="s">
        <v>509</v>
      </c>
      <c r="B606" s="33"/>
      <c r="C606" s="33">
        <v>1500</v>
      </c>
      <c r="D606" s="14">
        <f t="shared" si="49"/>
        <v>0</v>
      </c>
      <c r="E606" s="77"/>
      <c r="F606" s="17">
        <v>25000</v>
      </c>
      <c r="G606" s="17">
        <f t="shared" si="50"/>
        <v>0</v>
      </c>
    </row>
    <row r="607" spans="1:7" ht="24" hidden="1" customHeight="1" x14ac:dyDescent="0.35">
      <c r="A607" s="85" t="s">
        <v>523</v>
      </c>
      <c r="B607" s="33"/>
      <c r="C607" s="33">
        <v>800</v>
      </c>
      <c r="D607" s="14">
        <f t="shared" si="49"/>
        <v>0</v>
      </c>
      <c r="E607" s="77"/>
      <c r="F607" s="17">
        <v>9000</v>
      </c>
      <c r="G607" s="17">
        <f t="shared" si="50"/>
        <v>0</v>
      </c>
    </row>
    <row r="608" spans="1:7" ht="21" hidden="1" customHeight="1" x14ac:dyDescent="0.35">
      <c r="A608" s="85" t="s">
        <v>657</v>
      </c>
      <c r="B608" s="33"/>
      <c r="C608" s="33">
        <v>1000</v>
      </c>
      <c r="D608" s="14">
        <f t="shared" si="49"/>
        <v>0</v>
      </c>
      <c r="E608" s="77"/>
      <c r="F608" s="17">
        <v>11000</v>
      </c>
      <c r="G608" s="17">
        <f t="shared" si="50"/>
        <v>0</v>
      </c>
    </row>
    <row r="609" spans="1:7" ht="21" hidden="1" customHeight="1" x14ac:dyDescent="0.35">
      <c r="A609" s="85" t="s">
        <v>521</v>
      </c>
      <c r="B609" s="33"/>
      <c r="C609" s="33">
        <v>200</v>
      </c>
      <c r="D609" s="14">
        <f t="shared" si="49"/>
        <v>0</v>
      </c>
      <c r="E609" s="77"/>
      <c r="F609" s="17">
        <v>1500</v>
      </c>
      <c r="G609" s="17">
        <f t="shared" si="50"/>
        <v>0</v>
      </c>
    </row>
    <row r="610" spans="1:7" ht="21" hidden="1" customHeight="1" x14ac:dyDescent="0.35">
      <c r="A610" s="85" t="s">
        <v>522</v>
      </c>
      <c r="B610" s="33"/>
      <c r="C610" s="33">
        <v>500</v>
      </c>
      <c r="D610" s="14">
        <f t="shared" si="49"/>
        <v>0</v>
      </c>
      <c r="E610" s="77"/>
      <c r="F610" s="17">
        <v>4500</v>
      </c>
      <c r="G610" s="17">
        <f t="shared" si="50"/>
        <v>0</v>
      </c>
    </row>
    <row r="611" spans="1:7" ht="21" hidden="1" customHeight="1" x14ac:dyDescent="0.35">
      <c r="A611" s="85" t="s">
        <v>527</v>
      </c>
      <c r="B611" s="33"/>
      <c r="C611" s="33">
        <v>800</v>
      </c>
      <c r="D611" s="14">
        <f t="shared" si="49"/>
        <v>0</v>
      </c>
      <c r="E611" s="77"/>
      <c r="F611" s="17">
        <v>5000</v>
      </c>
      <c r="G611" s="17">
        <f t="shared" si="50"/>
        <v>0</v>
      </c>
    </row>
    <row r="612" spans="1:7" ht="18" hidden="1" x14ac:dyDescent="0.35">
      <c r="A612" s="85" t="s">
        <v>528</v>
      </c>
      <c r="B612" s="33"/>
      <c r="C612" s="33">
        <v>600</v>
      </c>
      <c r="D612" s="14">
        <f t="shared" si="49"/>
        <v>0</v>
      </c>
      <c r="E612" s="77"/>
      <c r="F612" s="17">
        <v>3500</v>
      </c>
      <c r="G612" s="17">
        <f t="shared" si="50"/>
        <v>0</v>
      </c>
    </row>
    <row r="613" spans="1:7" ht="21" hidden="1" customHeight="1" x14ac:dyDescent="0.35">
      <c r="A613" s="85" t="s">
        <v>529</v>
      </c>
      <c r="B613" s="33"/>
      <c r="C613" s="33">
        <v>500</v>
      </c>
      <c r="D613" s="14">
        <f t="shared" si="49"/>
        <v>0</v>
      </c>
      <c r="E613" s="77"/>
      <c r="F613" s="17">
        <v>3000</v>
      </c>
      <c r="G613" s="17">
        <f t="shared" si="50"/>
        <v>0</v>
      </c>
    </row>
    <row r="614" spans="1:7" ht="21" hidden="1" customHeight="1" x14ac:dyDescent="0.35">
      <c r="A614" s="85" t="s">
        <v>530</v>
      </c>
      <c r="B614" s="33"/>
      <c r="C614" s="33">
        <v>600</v>
      </c>
      <c r="D614" s="14">
        <f t="shared" si="49"/>
        <v>0</v>
      </c>
      <c r="E614" s="77"/>
      <c r="F614" s="17">
        <v>3500</v>
      </c>
      <c r="G614" s="17">
        <f t="shared" si="50"/>
        <v>0</v>
      </c>
    </row>
    <row r="615" spans="1:7" ht="21" hidden="1" customHeight="1" x14ac:dyDescent="0.3">
      <c r="A615" s="70" t="s">
        <v>9</v>
      </c>
      <c r="B615" s="34">
        <v>1</v>
      </c>
      <c r="C615" s="6"/>
      <c r="D615" s="15">
        <f>SUM(D590:D614)</f>
        <v>0</v>
      </c>
      <c r="E615" s="26"/>
      <c r="F615" s="17"/>
      <c r="G615" s="18">
        <f>SUM(G590:G610)</f>
        <v>0</v>
      </c>
    </row>
    <row r="616" spans="1:7" ht="21" hidden="1" customHeight="1" x14ac:dyDescent="0.4">
      <c r="A616" s="59" t="s">
        <v>409</v>
      </c>
      <c r="B616" s="61">
        <v>1</v>
      </c>
      <c r="C616" s="23"/>
      <c r="D616" s="60"/>
      <c r="E616" s="23"/>
      <c r="F616" s="24"/>
      <c r="G616" s="24"/>
    </row>
    <row r="617" spans="1:7" ht="21" hidden="1" customHeight="1" x14ac:dyDescent="0.4">
      <c r="A617" s="41" t="s">
        <v>54</v>
      </c>
      <c r="B617" s="56">
        <v>1</v>
      </c>
      <c r="C617" s="36"/>
      <c r="D617" s="36"/>
      <c r="E617" s="36"/>
      <c r="F617" s="36"/>
      <c r="G617" s="36"/>
    </row>
    <row r="618" spans="1:7" ht="18" hidden="1" x14ac:dyDescent="0.35">
      <c r="A618" s="85" t="s">
        <v>55</v>
      </c>
      <c r="B618" s="6"/>
      <c r="C618" s="6">
        <v>3000</v>
      </c>
      <c r="D618" s="29">
        <f t="shared" ref="D618:D649" si="51">B618*C618</f>
        <v>0</v>
      </c>
      <c r="E618" s="29"/>
      <c r="F618" s="14">
        <v>16000</v>
      </c>
      <c r="G618" s="17">
        <f t="shared" ref="G618:G649" si="52">E618*F618</f>
        <v>0</v>
      </c>
    </row>
    <row r="619" spans="1:7" ht="18" hidden="1" x14ac:dyDescent="0.35">
      <c r="A619" s="86" t="s">
        <v>55</v>
      </c>
      <c r="B619" s="6"/>
      <c r="C619" s="6">
        <v>3000</v>
      </c>
      <c r="D619" s="29">
        <f t="shared" si="51"/>
        <v>0</v>
      </c>
      <c r="E619" s="28"/>
      <c r="F619" s="14">
        <v>18000</v>
      </c>
      <c r="G619" s="17">
        <f t="shared" si="52"/>
        <v>0</v>
      </c>
    </row>
    <row r="620" spans="1:7" ht="21" hidden="1" customHeight="1" x14ac:dyDescent="0.35">
      <c r="A620" s="85" t="s">
        <v>56</v>
      </c>
      <c r="B620" s="6"/>
      <c r="C620" s="6">
        <v>6000</v>
      </c>
      <c r="D620" s="29">
        <f t="shared" si="51"/>
        <v>0</v>
      </c>
      <c r="E620" s="31"/>
      <c r="F620" s="14">
        <v>35000</v>
      </c>
      <c r="G620" s="17">
        <f t="shared" si="52"/>
        <v>0</v>
      </c>
    </row>
    <row r="621" spans="1:7" ht="21" hidden="1" customHeight="1" x14ac:dyDescent="0.35">
      <c r="A621" s="86" t="s">
        <v>56</v>
      </c>
      <c r="B621" s="6"/>
      <c r="C621" s="6">
        <v>6000</v>
      </c>
      <c r="D621" s="29">
        <f t="shared" si="51"/>
        <v>0</v>
      </c>
      <c r="E621" s="28"/>
      <c r="F621" s="14">
        <v>35000</v>
      </c>
      <c r="G621" s="17">
        <f t="shared" si="52"/>
        <v>0</v>
      </c>
    </row>
    <row r="622" spans="1:7" ht="24" hidden="1" customHeight="1" x14ac:dyDescent="0.35">
      <c r="A622" s="86" t="s">
        <v>653</v>
      </c>
      <c r="B622" s="6"/>
      <c r="C622" s="6">
        <v>1000</v>
      </c>
      <c r="D622" s="29">
        <f t="shared" si="51"/>
        <v>0</v>
      </c>
      <c r="E622" s="29"/>
      <c r="F622" s="14">
        <v>5000</v>
      </c>
      <c r="G622" s="17">
        <f t="shared" si="52"/>
        <v>0</v>
      </c>
    </row>
    <row r="623" spans="1:7" ht="21" hidden="1" customHeight="1" x14ac:dyDescent="0.35">
      <c r="A623" s="85" t="s">
        <v>217</v>
      </c>
      <c r="B623" s="6"/>
      <c r="C623" s="6">
        <v>1000</v>
      </c>
      <c r="D623" s="29">
        <f t="shared" si="51"/>
        <v>0</v>
      </c>
      <c r="E623" s="29"/>
      <c r="F623" s="14">
        <v>5000</v>
      </c>
      <c r="G623" s="17">
        <f t="shared" si="52"/>
        <v>0</v>
      </c>
    </row>
    <row r="624" spans="1:7" ht="21" hidden="1" customHeight="1" x14ac:dyDescent="0.35">
      <c r="A624" s="85" t="s">
        <v>218</v>
      </c>
      <c r="B624" s="6"/>
      <c r="C624" s="6">
        <v>1200</v>
      </c>
      <c r="D624" s="29">
        <f t="shared" si="51"/>
        <v>0</v>
      </c>
      <c r="E624" s="29"/>
      <c r="F624" s="14">
        <v>6000</v>
      </c>
      <c r="G624" s="17">
        <f t="shared" si="52"/>
        <v>0</v>
      </c>
    </row>
    <row r="625" spans="1:7" ht="21" hidden="1" customHeight="1" x14ac:dyDescent="0.35">
      <c r="A625" s="86" t="s">
        <v>652</v>
      </c>
      <c r="B625" s="6"/>
      <c r="C625" s="6">
        <v>1000</v>
      </c>
      <c r="D625" s="29">
        <f t="shared" si="51"/>
        <v>0</v>
      </c>
      <c r="E625" s="28"/>
      <c r="F625" s="14"/>
      <c r="G625" s="17">
        <f t="shared" si="52"/>
        <v>0</v>
      </c>
    </row>
    <row r="626" spans="1:7" ht="21" hidden="1" customHeight="1" x14ac:dyDescent="0.35">
      <c r="A626" s="86" t="s">
        <v>651</v>
      </c>
      <c r="B626" s="6"/>
      <c r="C626" s="6">
        <v>1500</v>
      </c>
      <c r="D626" s="29">
        <f t="shared" si="51"/>
        <v>0</v>
      </c>
      <c r="E626" s="28"/>
      <c r="F626" s="14"/>
      <c r="G626" s="17">
        <f t="shared" si="52"/>
        <v>0</v>
      </c>
    </row>
    <row r="627" spans="1:7" ht="21" hidden="1" customHeight="1" x14ac:dyDescent="0.35">
      <c r="A627" s="85" t="s">
        <v>543</v>
      </c>
      <c r="B627" s="6"/>
      <c r="C627" s="6">
        <v>30</v>
      </c>
      <c r="D627" s="29">
        <f t="shared" si="51"/>
        <v>0</v>
      </c>
      <c r="E627" s="28"/>
      <c r="F627" s="14">
        <v>350</v>
      </c>
      <c r="G627" s="17">
        <f t="shared" si="52"/>
        <v>0</v>
      </c>
    </row>
    <row r="628" spans="1:7" ht="21" hidden="1" customHeight="1" x14ac:dyDescent="0.35">
      <c r="A628" s="85" t="s">
        <v>57</v>
      </c>
      <c r="B628" s="6"/>
      <c r="C628" s="6">
        <v>100</v>
      </c>
      <c r="D628" s="29">
        <f t="shared" si="51"/>
        <v>0</v>
      </c>
      <c r="E628" s="14"/>
      <c r="F628" s="14">
        <v>800</v>
      </c>
      <c r="G628" s="17">
        <f t="shared" si="52"/>
        <v>0</v>
      </c>
    </row>
    <row r="629" spans="1:7" ht="21" hidden="1" customHeight="1" x14ac:dyDescent="0.35">
      <c r="A629" s="85" t="s">
        <v>58</v>
      </c>
      <c r="B629" s="6"/>
      <c r="C629" s="6">
        <v>50</v>
      </c>
      <c r="D629" s="29">
        <f t="shared" si="51"/>
        <v>0</v>
      </c>
      <c r="E629" s="28"/>
      <c r="F629" s="14">
        <v>600</v>
      </c>
      <c r="G629" s="17">
        <f t="shared" si="52"/>
        <v>0</v>
      </c>
    </row>
    <row r="630" spans="1:7" ht="18" hidden="1" x14ac:dyDescent="0.35">
      <c r="A630" s="85" t="s">
        <v>695</v>
      </c>
      <c r="B630" s="6"/>
      <c r="C630" s="6">
        <v>200</v>
      </c>
      <c r="D630" s="29">
        <f t="shared" si="51"/>
        <v>0</v>
      </c>
      <c r="E630" s="28"/>
      <c r="F630" s="14">
        <v>1400</v>
      </c>
      <c r="G630" s="17">
        <f t="shared" si="52"/>
        <v>0</v>
      </c>
    </row>
    <row r="631" spans="1:7" ht="18" hidden="1" x14ac:dyDescent="0.35">
      <c r="A631" s="85" t="s">
        <v>203</v>
      </c>
      <c r="B631" s="6"/>
      <c r="C631" s="6">
        <v>100</v>
      </c>
      <c r="D631" s="29">
        <f t="shared" si="51"/>
        <v>0</v>
      </c>
      <c r="E631" s="28"/>
      <c r="F631" s="14">
        <v>600</v>
      </c>
      <c r="G631" s="17">
        <f t="shared" si="52"/>
        <v>0</v>
      </c>
    </row>
    <row r="632" spans="1:7" ht="21" hidden="1" customHeight="1" x14ac:dyDescent="0.35">
      <c r="A632" s="85" t="s">
        <v>206</v>
      </c>
      <c r="B632" s="6"/>
      <c r="C632" s="6">
        <v>350</v>
      </c>
      <c r="D632" s="29">
        <f t="shared" si="51"/>
        <v>0</v>
      </c>
      <c r="E632" s="29"/>
      <c r="F632" s="14">
        <v>2500</v>
      </c>
      <c r="G632" s="17">
        <f t="shared" si="52"/>
        <v>0</v>
      </c>
    </row>
    <row r="633" spans="1:7" ht="21" hidden="1" customHeight="1" x14ac:dyDescent="0.35">
      <c r="A633" s="85" t="s">
        <v>207</v>
      </c>
      <c r="B633" s="6"/>
      <c r="C633" s="6">
        <v>200</v>
      </c>
      <c r="D633" s="29">
        <f t="shared" si="51"/>
        <v>0</v>
      </c>
      <c r="E633" s="29"/>
      <c r="F633" s="14">
        <v>1800</v>
      </c>
      <c r="G633" s="17">
        <f t="shared" si="52"/>
        <v>0</v>
      </c>
    </row>
    <row r="634" spans="1:7" ht="21" hidden="1" customHeight="1" x14ac:dyDescent="0.35">
      <c r="A634" s="85" t="s">
        <v>698</v>
      </c>
      <c r="B634" s="6"/>
      <c r="C634" s="6">
        <v>500</v>
      </c>
      <c r="D634" s="29">
        <f t="shared" si="51"/>
        <v>0</v>
      </c>
      <c r="E634" s="14"/>
      <c r="F634" s="14">
        <v>6000</v>
      </c>
      <c r="G634" s="17">
        <f t="shared" si="52"/>
        <v>0</v>
      </c>
    </row>
    <row r="635" spans="1:7" ht="18" hidden="1" x14ac:dyDescent="0.35">
      <c r="A635" s="85" t="s">
        <v>696</v>
      </c>
      <c r="B635" s="6"/>
      <c r="C635" s="6">
        <v>400</v>
      </c>
      <c r="D635" s="29">
        <f t="shared" si="51"/>
        <v>0</v>
      </c>
      <c r="E635" s="28"/>
      <c r="F635" s="14">
        <v>4000</v>
      </c>
      <c r="G635" s="17">
        <f t="shared" si="52"/>
        <v>0</v>
      </c>
    </row>
    <row r="636" spans="1:7" ht="18" hidden="1" x14ac:dyDescent="0.35">
      <c r="A636" s="85" t="s">
        <v>697</v>
      </c>
      <c r="B636" s="6"/>
      <c r="C636" s="6">
        <v>700</v>
      </c>
      <c r="D636" s="29">
        <f t="shared" si="51"/>
        <v>0</v>
      </c>
      <c r="E636" s="28"/>
      <c r="F636" s="14">
        <v>7000</v>
      </c>
      <c r="G636" s="17">
        <f t="shared" si="52"/>
        <v>0</v>
      </c>
    </row>
    <row r="637" spans="1:7" ht="21.75" hidden="1" customHeight="1" x14ac:dyDescent="0.35">
      <c r="A637" s="85" t="s">
        <v>410</v>
      </c>
      <c r="B637" s="6"/>
      <c r="C637" s="6">
        <v>80</v>
      </c>
      <c r="D637" s="29">
        <f t="shared" si="51"/>
        <v>0</v>
      </c>
      <c r="E637" s="29"/>
      <c r="F637" s="14">
        <v>450</v>
      </c>
      <c r="G637" s="17">
        <f t="shared" si="52"/>
        <v>0</v>
      </c>
    </row>
    <row r="638" spans="1:7" ht="21" hidden="1" customHeight="1" x14ac:dyDescent="0.35">
      <c r="A638" s="85" t="s">
        <v>545</v>
      </c>
      <c r="B638" s="6"/>
      <c r="C638" s="6">
        <v>100</v>
      </c>
      <c r="D638" s="29">
        <f t="shared" si="51"/>
        <v>0</v>
      </c>
      <c r="E638" s="28"/>
      <c r="F638" s="14">
        <v>600</v>
      </c>
      <c r="G638" s="17">
        <f t="shared" si="52"/>
        <v>0</v>
      </c>
    </row>
    <row r="639" spans="1:7" ht="21" hidden="1" customHeight="1" x14ac:dyDescent="0.35">
      <c r="A639" s="85" t="s">
        <v>411</v>
      </c>
      <c r="B639" s="6"/>
      <c r="C639" s="6">
        <v>1500</v>
      </c>
      <c r="D639" s="29">
        <f t="shared" si="51"/>
        <v>0</v>
      </c>
      <c r="E639" s="29"/>
      <c r="F639" s="14">
        <v>10000</v>
      </c>
      <c r="G639" s="17">
        <f t="shared" si="52"/>
        <v>0</v>
      </c>
    </row>
    <row r="640" spans="1:7" ht="21" hidden="1" customHeight="1" x14ac:dyDescent="0.35">
      <c r="A640" s="85" t="s">
        <v>416</v>
      </c>
      <c r="B640" s="6"/>
      <c r="C640" s="6">
        <v>50</v>
      </c>
      <c r="D640" s="29">
        <f t="shared" si="51"/>
        <v>0</v>
      </c>
      <c r="E640" s="29"/>
      <c r="F640" s="14">
        <v>300</v>
      </c>
      <c r="G640" s="17">
        <f t="shared" si="52"/>
        <v>0</v>
      </c>
    </row>
    <row r="641" spans="1:7" ht="21" hidden="1" customHeight="1" x14ac:dyDescent="0.35">
      <c r="A641" s="85" t="s">
        <v>417</v>
      </c>
      <c r="B641" s="6"/>
      <c r="C641" s="6">
        <v>70</v>
      </c>
      <c r="D641" s="29">
        <f t="shared" si="51"/>
        <v>0</v>
      </c>
      <c r="E641" s="31"/>
      <c r="F641" s="14">
        <v>350</v>
      </c>
      <c r="G641" s="17">
        <f t="shared" si="52"/>
        <v>0</v>
      </c>
    </row>
    <row r="642" spans="1:7" ht="21" hidden="1" customHeight="1" x14ac:dyDescent="0.35">
      <c r="A642" s="85" t="s">
        <v>60</v>
      </c>
      <c r="B642" s="6"/>
      <c r="C642" s="6">
        <v>3000</v>
      </c>
      <c r="D642" s="29">
        <f t="shared" si="51"/>
        <v>0</v>
      </c>
      <c r="E642" s="31"/>
      <c r="F642" s="14">
        <v>23000</v>
      </c>
      <c r="G642" s="17">
        <f t="shared" si="52"/>
        <v>0</v>
      </c>
    </row>
    <row r="643" spans="1:7" ht="21" hidden="1" customHeight="1" x14ac:dyDescent="0.35">
      <c r="A643" s="85" t="s">
        <v>204</v>
      </c>
      <c r="B643" s="6"/>
      <c r="C643" s="6">
        <v>100</v>
      </c>
      <c r="D643" s="29">
        <f t="shared" si="51"/>
        <v>0</v>
      </c>
      <c r="E643" s="28"/>
      <c r="F643" s="14">
        <v>500</v>
      </c>
      <c r="G643" s="17">
        <f t="shared" si="52"/>
        <v>0</v>
      </c>
    </row>
    <row r="644" spans="1:7" ht="21" hidden="1" customHeight="1" x14ac:dyDescent="0.35">
      <c r="A644" s="85" t="s">
        <v>418</v>
      </c>
      <c r="B644" s="6"/>
      <c r="C644" s="6">
        <v>400</v>
      </c>
      <c r="D644" s="29">
        <f t="shared" si="51"/>
        <v>0</v>
      </c>
      <c r="E644" s="28"/>
      <c r="F644" s="14">
        <v>2300</v>
      </c>
      <c r="G644" s="17">
        <f t="shared" si="52"/>
        <v>0</v>
      </c>
    </row>
    <row r="645" spans="1:7" ht="21" hidden="1" customHeight="1" x14ac:dyDescent="0.35">
      <c r="A645" s="85" t="s">
        <v>419</v>
      </c>
      <c r="B645" s="6"/>
      <c r="C645" s="6">
        <v>100</v>
      </c>
      <c r="D645" s="29">
        <f t="shared" si="51"/>
        <v>0</v>
      </c>
      <c r="E645" s="28"/>
      <c r="F645" s="14">
        <v>500</v>
      </c>
      <c r="G645" s="17">
        <f t="shared" si="52"/>
        <v>0</v>
      </c>
    </row>
    <row r="646" spans="1:7" ht="21" hidden="1" customHeight="1" x14ac:dyDescent="0.35">
      <c r="A646" s="85" t="s">
        <v>703</v>
      </c>
      <c r="B646" s="6"/>
      <c r="C646" s="6">
        <v>5000</v>
      </c>
      <c r="D646" s="29">
        <f t="shared" si="51"/>
        <v>0</v>
      </c>
      <c r="E646" s="28"/>
      <c r="F646" s="14">
        <v>30000</v>
      </c>
      <c r="G646" s="17">
        <f t="shared" si="52"/>
        <v>0</v>
      </c>
    </row>
    <row r="647" spans="1:7" ht="21" hidden="1" customHeight="1" x14ac:dyDescent="0.35">
      <c r="A647" s="85" t="s">
        <v>412</v>
      </c>
      <c r="B647" s="6"/>
      <c r="C647" s="6">
        <v>10000</v>
      </c>
      <c r="D647" s="29">
        <f t="shared" si="51"/>
        <v>0</v>
      </c>
      <c r="E647" s="28"/>
      <c r="F647" s="14">
        <v>90000</v>
      </c>
      <c r="G647" s="17">
        <f t="shared" si="52"/>
        <v>0</v>
      </c>
    </row>
    <row r="648" spans="1:7" ht="21" hidden="1" customHeight="1" x14ac:dyDescent="0.35">
      <c r="A648" s="85" t="s">
        <v>222</v>
      </c>
      <c r="B648" s="6"/>
      <c r="C648" s="6">
        <v>3500</v>
      </c>
      <c r="D648" s="29">
        <f t="shared" si="51"/>
        <v>0</v>
      </c>
      <c r="E648" s="28"/>
      <c r="F648" s="14">
        <v>16000</v>
      </c>
      <c r="G648" s="17">
        <f t="shared" si="52"/>
        <v>0</v>
      </c>
    </row>
    <row r="649" spans="1:7" ht="21" hidden="1" customHeight="1" x14ac:dyDescent="0.35">
      <c r="A649" s="85" t="s">
        <v>221</v>
      </c>
      <c r="B649" s="6"/>
      <c r="C649" s="6">
        <v>3000</v>
      </c>
      <c r="D649" s="29">
        <f t="shared" si="51"/>
        <v>0</v>
      </c>
      <c r="E649" s="28"/>
      <c r="F649" s="14">
        <v>12000</v>
      </c>
      <c r="G649" s="17">
        <f t="shared" si="52"/>
        <v>0</v>
      </c>
    </row>
    <row r="650" spans="1:7" ht="21" hidden="1" customHeight="1" x14ac:dyDescent="0.35">
      <c r="A650" s="85" t="s">
        <v>202</v>
      </c>
      <c r="B650" s="6"/>
      <c r="C650" s="6">
        <v>50</v>
      </c>
      <c r="D650" s="29">
        <f t="shared" ref="D650:D679" si="53">B650*C650</f>
        <v>0</v>
      </c>
      <c r="E650" s="28"/>
      <c r="F650" s="14">
        <v>350</v>
      </c>
      <c r="G650" s="17">
        <f t="shared" ref="G650:G679" si="54">E650*F650</f>
        <v>0</v>
      </c>
    </row>
    <row r="651" spans="1:7" ht="21" hidden="1" customHeight="1" x14ac:dyDescent="0.35">
      <c r="A651" s="85" t="s">
        <v>212</v>
      </c>
      <c r="B651" s="6"/>
      <c r="C651" s="6">
        <v>70</v>
      </c>
      <c r="D651" s="29">
        <f t="shared" si="53"/>
        <v>0</v>
      </c>
      <c r="E651" s="28"/>
      <c r="F651" s="14">
        <v>500</v>
      </c>
      <c r="G651" s="17">
        <f t="shared" si="54"/>
        <v>0</v>
      </c>
    </row>
    <row r="652" spans="1:7" ht="21" hidden="1" customHeight="1" x14ac:dyDescent="0.35">
      <c r="A652" s="85" t="s">
        <v>625</v>
      </c>
      <c r="B652" s="6"/>
      <c r="C652" s="6">
        <v>20000</v>
      </c>
      <c r="D652" s="29">
        <f t="shared" si="53"/>
        <v>0</v>
      </c>
      <c r="E652" s="28"/>
      <c r="F652" s="14">
        <v>160000</v>
      </c>
      <c r="G652" s="17">
        <f t="shared" si="54"/>
        <v>0</v>
      </c>
    </row>
    <row r="653" spans="1:7" ht="21" hidden="1" customHeight="1" x14ac:dyDescent="0.35">
      <c r="A653" s="85" t="s">
        <v>492</v>
      </c>
      <c r="B653" s="6"/>
      <c r="C653" s="6">
        <v>1000</v>
      </c>
      <c r="D653" s="29">
        <f t="shared" si="53"/>
        <v>0</v>
      </c>
      <c r="E653" s="28"/>
      <c r="F653" s="14">
        <v>8000</v>
      </c>
      <c r="G653" s="17">
        <f t="shared" si="54"/>
        <v>0</v>
      </c>
    </row>
    <row r="654" spans="1:7" ht="18" hidden="1" x14ac:dyDescent="0.35">
      <c r="A654" s="85" t="s">
        <v>413</v>
      </c>
      <c r="B654" s="6"/>
      <c r="C654" s="6">
        <v>200</v>
      </c>
      <c r="D654" s="29">
        <f t="shared" si="53"/>
        <v>0</v>
      </c>
      <c r="E654" s="28"/>
      <c r="F654" s="14">
        <v>1000</v>
      </c>
      <c r="G654" s="17">
        <f t="shared" si="54"/>
        <v>0</v>
      </c>
    </row>
    <row r="655" spans="1:7" ht="18" hidden="1" x14ac:dyDescent="0.35">
      <c r="A655" s="85" t="s">
        <v>223</v>
      </c>
      <c r="B655" s="6"/>
      <c r="C655" s="6">
        <v>1000</v>
      </c>
      <c r="D655" s="29">
        <f t="shared" si="53"/>
        <v>0</v>
      </c>
      <c r="E655" s="28"/>
      <c r="F655" s="14">
        <v>4500</v>
      </c>
      <c r="G655" s="17">
        <f t="shared" si="54"/>
        <v>0</v>
      </c>
    </row>
    <row r="656" spans="1:7" ht="21" hidden="1" customHeight="1" x14ac:dyDescent="0.35">
      <c r="A656" s="85" t="s">
        <v>205</v>
      </c>
      <c r="B656" s="6"/>
      <c r="C656" s="6">
        <v>400</v>
      </c>
      <c r="D656" s="29">
        <f t="shared" si="53"/>
        <v>0</v>
      </c>
      <c r="E656" s="28"/>
      <c r="F656" s="14">
        <v>2000</v>
      </c>
      <c r="G656" s="17">
        <f t="shared" si="54"/>
        <v>0</v>
      </c>
    </row>
    <row r="657" spans="1:7" ht="21" hidden="1" customHeight="1" x14ac:dyDescent="0.35">
      <c r="A657" s="85" t="s">
        <v>619</v>
      </c>
      <c r="B657" s="6"/>
      <c r="C657" s="6">
        <v>500</v>
      </c>
      <c r="D657" s="29">
        <f t="shared" si="53"/>
        <v>0</v>
      </c>
      <c r="E657" s="28"/>
      <c r="F657" s="14">
        <v>1800</v>
      </c>
      <c r="G657" s="17">
        <f t="shared" si="54"/>
        <v>0</v>
      </c>
    </row>
    <row r="658" spans="1:7" ht="21" hidden="1" customHeight="1" x14ac:dyDescent="0.35">
      <c r="A658" s="85" t="s">
        <v>414</v>
      </c>
      <c r="B658" s="6"/>
      <c r="C658" s="6">
        <v>500</v>
      </c>
      <c r="D658" s="29">
        <f t="shared" si="53"/>
        <v>0</v>
      </c>
      <c r="E658" s="28"/>
      <c r="F658" s="14">
        <v>3500</v>
      </c>
      <c r="G658" s="17">
        <f t="shared" si="54"/>
        <v>0</v>
      </c>
    </row>
    <row r="659" spans="1:7" ht="21" hidden="1" customHeight="1" x14ac:dyDescent="0.35">
      <c r="A659" s="85" t="s">
        <v>547</v>
      </c>
      <c r="B659" s="6"/>
      <c r="C659" s="6">
        <v>1000</v>
      </c>
      <c r="D659" s="29">
        <f t="shared" si="53"/>
        <v>0</v>
      </c>
      <c r="E659" s="28"/>
      <c r="F659" s="14">
        <v>5500</v>
      </c>
      <c r="G659" s="17">
        <f t="shared" si="54"/>
        <v>0</v>
      </c>
    </row>
    <row r="660" spans="1:7" ht="21" hidden="1" customHeight="1" x14ac:dyDescent="0.35">
      <c r="A660" s="85" t="s">
        <v>61</v>
      </c>
      <c r="B660" s="6"/>
      <c r="C660" s="6">
        <v>200</v>
      </c>
      <c r="D660" s="29">
        <f t="shared" si="53"/>
        <v>0</v>
      </c>
      <c r="E660" s="28"/>
      <c r="F660" s="14">
        <v>2000</v>
      </c>
      <c r="G660" s="17">
        <f t="shared" si="54"/>
        <v>0</v>
      </c>
    </row>
    <row r="661" spans="1:7" ht="21" hidden="1" customHeight="1" x14ac:dyDescent="0.35">
      <c r="A661" s="85" t="s">
        <v>415</v>
      </c>
      <c r="B661" s="6"/>
      <c r="C661" s="6">
        <v>800</v>
      </c>
      <c r="D661" s="29">
        <f t="shared" si="53"/>
        <v>0</v>
      </c>
      <c r="E661" s="28"/>
      <c r="F661" s="14">
        <v>5500</v>
      </c>
      <c r="G661" s="17">
        <f t="shared" si="54"/>
        <v>0</v>
      </c>
    </row>
    <row r="662" spans="1:7" ht="21" hidden="1" customHeight="1" x14ac:dyDescent="0.35">
      <c r="A662" s="85" t="s">
        <v>493</v>
      </c>
      <c r="B662" s="6"/>
      <c r="C662" s="6">
        <v>1200</v>
      </c>
      <c r="D662" s="29">
        <f t="shared" si="53"/>
        <v>0</v>
      </c>
      <c r="E662" s="28"/>
      <c r="F662" s="14">
        <v>18000</v>
      </c>
      <c r="G662" s="17">
        <f t="shared" si="54"/>
        <v>0</v>
      </c>
    </row>
    <row r="663" spans="1:7" ht="21" hidden="1" customHeight="1" x14ac:dyDescent="0.35">
      <c r="A663" s="85" t="s">
        <v>224</v>
      </c>
      <c r="B663" s="6"/>
      <c r="C663" s="6">
        <v>1500</v>
      </c>
      <c r="D663" s="29">
        <f t="shared" si="53"/>
        <v>0</v>
      </c>
      <c r="E663" s="28"/>
      <c r="F663" s="14">
        <v>10000</v>
      </c>
      <c r="G663" s="17">
        <f t="shared" si="54"/>
        <v>0</v>
      </c>
    </row>
    <row r="664" spans="1:7" ht="21" hidden="1" customHeight="1" x14ac:dyDescent="0.35">
      <c r="A664" s="85" t="s">
        <v>225</v>
      </c>
      <c r="B664" s="6"/>
      <c r="C664" s="6">
        <v>2000</v>
      </c>
      <c r="D664" s="29">
        <f t="shared" si="53"/>
        <v>0</v>
      </c>
      <c r="E664" s="28"/>
      <c r="F664" s="14">
        <v>14000</v>
      </c>
      <c r="G664" s="17">
        <f t="shared" si="54"/>
        <v>0</v>
      </c>
    </row>
    <row r="665" spans="1:7" ht="21" hidden="1" customHeight="1" x14ac:dyDescent="0.35">
      <c r="A665" s="85" t="s">
        <v>104</v>
      </c>
      <c r="B665" s="6"/>
      <c r="C665" s="6">
        <v>300</v>
      </c>
      <c r="D665" s="29">
        <f t="shared" si="53"/>
        <v>0</v>
      </c>
      <c r="E665" s="28"/>
      <c r="F665" s="14">
        <v>1800</v>
      </c>
      <c r="G665" s="17">
        <f t="shared" si="54"/>
        <v>0</v>
      </c>
    </row>
    <row r="666" spans="1:7" ht="21" hidden="1" customHeight="1" x14ac:dyDescent="0.35">
      <c r="A666" s="85" t="s">
        <v>201</v>
      </c>
      <c r="B666" s="6"/>
      <c r="C666" s="6">
        <v>1000</v>
      </c>
      <c r="D666" s="29">
        <f t="shared" si="53"/>
        <v>0</v>
      </c>
      <c r="E666" s="28"/>
      <c r="F666" s="14">
        <v>7000</v>
      </c>
      <c r="G666" s="17">
        <f t="shared" si="54"/>
        <v>0</v>
      </c>
    </row>
    <row r="667" spans="1:7" ht="23.25" hidden="1" customHeight="1" x14ac:dyDescent="0.35">
      <c r="A667" s="85" t="s">
        <v>209</v>
      </c>
      <c r="B667" s="6"/>
      <c r="C667" s="6">
        <v>3000</v>
      </c>
      <c r="D667" s="29">
        <f t="shared" si="53"/>
        <v>0</v>
      </c>
      <c r="E667" s="28"/>
      <c r="F667" s="14">
        <v>18000</v>
      </c>
      <c r="G667" s="17">
        <f t="shared" si="54"/>
        <v>0</v>
      </c>
    </row>
    <row r="668" spans="1:7" ht="21" hidden="1" customHeight="1" x14ac:dyDescent="0.35">
      <c r="A668" s="85" t="s">
        <v>226</v>
      </c>
      <c r="B668" s="6"/>
      <c r="C668" s="6">
        <v>700</v>
      </c>
      <c r="D668" s="29">
        <f t="shared" si="53"/>
        <v>0</v>
      </c>
      <c r="E668" s="28"/>
      <c r="F668" s="14">
        <v>3500</v>
      </c>
      <c r="G668" s="17">
        <f t="shared" si="54"/>
        <v>0</v>
      </c>
    </row>
    <row r="669" spans="1:7" ht="21" hidden="1" customHeight="1" x14ac:dyDescent="0.35">
      <c r="A669" s="85" t="s">
        <v>62</v>
      </c>
      <c r="B669" s="6"/>
      <c r="C669" s="6">
        <v>50</v>
      </c>
      <c r="D669" s="29">
        <f t="shared" si="53"/>
        <v>0</v>
      </c>
      <c r="E669" s="28"/>
      <c r="F669" s="14">
        <v>300</v>
      </c>
      <c r="G669" s="17">
        <f t="shared" si="54"/>
        <v>0</v>
      </c>
    </row>
    <row r="670" spans="1:7" ht="21" hidden="1" customHeight="1" x14ac:dyDescent="0.35">
      <c r="A670" s="88" t="s">
        <v>63</v>
      </c>
      <c r="B670" s="6"/>
      <c r="C670" s="6">
        <v>1200</v>
      </c>
      <c r="D670" s="29">
        <f t="shared" si="53"/>
        <v>0</v>
      </c>
      <c r="E670" s="28"/>
      <c r="F670" s="14">
        <v>20000</v>
      </c>
      <c r="G670" s="17">
        <f t="shared" si="54"/>
        <v>0</v>
      </c>
    </row>
    <row r="671" spans="1:7" ht="18" hidden="1" x14ac:dyDescent="0.35">
      <c r="A671" s="85" t="s">
        <v>602</v>
      </c>
      <c r="B671" s="6"/>
      <c r="C671" s="6">
        <v>1000</v>
      </c>
      <c r="D671" s="29">
        <f t="shared" si="53"/>
        <v>0</v>
      </c>
      <c r="E671" s="29"/>
      <c r="F671" s="14">
        <v>18000</v>
      </c>
      <c r="G671" s="17">
        <f t="shared" si="54"/>
        <v>0</v>
      </c>
    </row>
    <row r="672" spans="1:7" ht="18" hidden="1" x14ac:dyDescent="0.35">
      <c r="A672" s="85" t="s">
        <v>544</v>
      </c>
      <c r="B672" s="6"/>
      <c r="C672" s="6">
        <v>1000</v>
      </c>
      <c r="D672" s="29">
        <f t="shared" si="53"/>
        <v>0</v>
      </c>
      <c r="E672" s="28"/>
      <c r="F672" s="14">
        <v>4000</v>
      </c>
      <c r="G672" s="17">
        <f t="shared" si="54"/>
        <v>0</v>
      </c>
    </row>
    <row r="673" spans="1:7" ht="18" hidden="1" x14ac:dyDescent="0.35">
      <c r="A673" s="85" t="s">
        <v>103</v>
      </c>
      <c r="B673" s="6"/>
      <c r="C673" s="6">
        <v>3000</v>
      </c>
      <c r="D673" s="29">
        <f t="shared" si="53"/>
        <v>0</v>
      </c>
      <c r="E673" s="28"/>
      <c r="F673" s="14">
        <v>50000</v>
      </c>
      <c r="G673" s="17">
        <f t="shared" si="54"/>
        <v>0</v>
      </c>
    </row>
    <row r="674" spans="1:7" ht="18" hidden="1" x14ac:dyDescent="0.35">
      <c r="A674" s="85" t="s">
        <v>64</v>
      </c>
      <c r="B674" s="6"/>
      <c r="C674" s="6">
        <v>50</v>
      </c>
      <c r="D674" s="29">
        <f t="shared" si="53"/>
        <v>0</v>
      </c>
      <c r="E674" s="28"/>
      <c r="F674" s="14">
        <v>350</v>
      </c>
      <c r="G674" s="17">
        <f t="shared" si="54"/>
        <v>0</v>
      </c>
    </row>
    <row r="675" spans="1:7" ht="18" hidden="1" x14ac:dyDescent="0.35">
      <c r="A675" s="86" t="s">
        <v>654</v>
      </c>
      <c r="B675" s="6"/>
      <c r="C675" s="6">
        <v>50</v>
      </c>
      <c r="D675" s="29">
        <f t="shared" si="53"/>
        <v>0</v>
      </c>
      <c r="E675" s="28"/>
      <c r="F675" s="14">
        <v>350</v>
      </c>
      <c r="G675" s="17">
        <f t="shared" si="54"/>
        <v>0</v>
      </c>
    </row>
    <row r="676" spans="1:7" ht="18" hidden="1" x14ac:dyDescent="0.35">
      <c r="A676" s="85" t="s">
        <v>546</v>
      </c>
      <c r="B676" s="6"/>
      <c r="C676" s="6">
        <v>40</v>
      </c>
      <c r="D676" s="29">
        <f t="shared" si="53"/>
        <v>0</v>
      </c>
      <c r="E676" s="28"/>
      <c r="F676" s="14">
        <v>300</v>
      </c>
      <c r="G676" s="17">
        <f t="shared" si="54"/>
        <v>0</v>
      </c>
    </row>
    <row r="677" spans="1:7" ht="18" hidden="1" x14ac:dyDescent="0.35">
      <c r="A677" s="85" t="s">
        <v>817</v>
      </c>
      <c r="B677" s="6"/>
      <c r="C677" s="6">
        <v>8000</v>
      </c>
      <c r="D677" s="29">
        <f t="shared" si="53"/>
        <v>0</v>
      </c>
      <c r="E677" s="28"/>
      <c r="F677" s="14">
        <v>40000</v>
      </c>
      <c r="G677" s="17">
        <f t="shared" si="54"/>
        <v>0</v>
      </c>
    </row>
    <row r="678" spans="1:7" ht="18" hidden="1" x14ac:dyDescent="0.35">
      <c r="A678" s="85" t="s">
        <v>834</v>
      </c>
      <c r="B678" s="6"/>
      <c r="C678" s="6">
        <v>1000</v>
      </c>
      <c r="D678" s="29">
        <f t="shared" si="53"/>
        <v>0</v>
      </c>
      <c r="E678" s="28"/>
      <c r="F678" s="14">
        <v>8000</v>
      </c>
      <c r="G678" s="17">
        <f t="shared" si="54"/>
        <v>0</v>
      </c>
    </row>
    <row r="679" spans="1:7" ht="18" hidden="1" x14ac:dyDescent="0.35">
      <c r="A679" s="85" t="s">
        <v>835</v>
      </c>
      <c r="B679" s="6"/>
      <c r="C679" s="6">
        <v>500</v>
      </c>
      <c r="D679" s="29">
        <f t="shared" si="53"/>
        <v>0</v>
      </c>
      <c r="E679" s="28"/>
      <c r="F679" s="14">
        <v>3000</v>
      </c>
      <c r="G679" s="17">
        <f t="shared" si="54"/>
        <v>0</v>
      </c>
    </row>
    <row r="680" spans="1:7" ht="17.399999999999999" hidden="1" x14ac:dyDescent="0.3">
      <c r="A680" s="70" t="s">
        <v>9</v>
      </c>
      <c r="B680" s="34">
        <v>1</v>
      </c>
      <c r="C680" s="6"/>
      <c r="D680" s="15">
        <f>SUM(D618:D679)</f>
        <v>0</v>
      </c>
      <c r="E680" s="50"/>
      <c r="F680" s="17"/>
      <c r="G680" s="18">
        <f>SUM(G618:G679)</f>
        <v>0</v>
      </c>
    </row>
    <row r="681" spans="1:7" ht="21" hidden="1" x14ac:dyDescent="0.4">
      <c r="A681" s="41" t="s">
        <v>420</v>
      </c>
      <c r="B681" s="56">
        <v>1</v>
      </c>
      <c r="C681" s="36"/>
      <c r="D681" s="36"/>
      <c r="E681" s="36"/>
      <c r="F681" s="36"/>
      <c r="G681" s="36"/>
    </row>
    <row r="682" spans="1:7" ht="21" hidden="1" customHeight="1" x14ac:dyDescent="0.35">
      <c r="A682" s="85" t="s">
        <v>552</v>
      </c>
      <c r="B682" s="6"/>
      <c r="C682" s="6">
        <v>800</v>
      </c>
      <c r="D682" s="29">
        <f t="shared" ref="D682:D693" si="55">B682*C682</f>
        <v>0</v>
      </c>
      <c r="E682" s="31"/>
      <c r="F682" s="14">
        <v>5000</v>
      </c>
      <c r="G682" s="17">
        <f t="shared" ref="G682:G693" si="56">E682*F682</f>
        <v>0</v>
      </c>
    </row>
    <row r="683" spans="1:7" ht="18" hidden="1" x14ac:dyDescent="0.35">
      <c r="A683" s="85" t="s">
        <v>421</v>
      </c>
      <c r="B683" s="6"/>
      <c r="C683" s="6">
        <v>1000</v>
      </c>
      <c r="D683" s="29">
        <f t="shared" si="55"/>
        <v>0</v>
      </c>
      <c r="E683" s="29"/>
      <c r="F683" s="14">
        <v>6000</v>
      </c>
      <c r="G683" s="17">
        <f t="shared" si="56"/>
        <v>0</v>
      </c>
    </row>
    <row r="684" spans="1:7" ht="18" hidden="1" x14ac:dyDescent="0.35">
      <c r="A684" s="85" t="s">
        <v>553</v>
      </c>
      <c r="B684" s="6"/>
      <c r="C684" s="6">
        <v>1200</v>
      </c>
      <c r="D684" s="29">
        <f t="shared" si="55"/>
        <v>0</v>
      </c>
      <c r="E684" s="31"/>
      <c r="F684" s="14">
        <v>8000</v>
      </c>
      <c r="G684" s="17">
        <f t="shared" si="56"/>
        <v>0</v>
      </c>
    </row>
    <row r="685" spans="1:7" ht="18" hidden="1" x14ac:dyDescent="0.35">
      <c r="A685" s="85" t="s">
        <v>551</v>
      </c>
      <c r="B685" s="6"/>
      <c r="C685" s="6">
        <v>800</v>
      </c>
      <c r="D685" s="29">
        <f t="shared" si="55"/>
        <v>0</v>
      </c>
      <c r="E685" s="31"/>
      <c r="F685" s="14">
        <v>5000</v>
      </c>
      <c r="G685" s="17">
        <f t="shared" si="56"/>
        <v>0</v>
      </c>
    </row>
    <row r="686" spans="1:7" ht="18" hidden="1" x14ac:dyDescent="0.35">
      <c r="A686" s="85" t="s">
        <v>422</v>
      </c>
      <c r="B686" s="6"/>
      <c r="C686" s="6">
        <v>1000</v>
      </c>
      <c r="D686" s="29">
        <f t="shared" si="55"/>
        <v>0</v>
      </c>
      <c r="E686" s="31"/>
      <c r="F686" s="14">
        <v>7000</v>
      </c>
      <c r="G686" s="17">
        <f t="shared" si="56"/>
        <v>0</v>
      </c>
    </row>
    <row r="687" spans="1:7" ht="18" hidden="1" x14ac:dyDescent="0.35">
      <c r="A687" s="85" t="s">
        <v>133</v>
      </c>
      <c r="B687" s="6"/>
      <c r="C687" s="6">
        <v>1000</v>
      </c>
      <c r="D687" s="29">
        <f t="shared" si="55"/>
        <v>0</v>
      </c>
      <c r="E687" s="31"/>
      <c r="F687" s="14">
        <v>8000</v>
      </c>
      <c r="G687" s="17">
        <f t="shared" si="56"/>
        <v>0</v>
      </c>
    </row>
    <row r="688" spans="1:7" ht="18" hidden="1" x14ac:dyDescent="0.35">
      <c r="A688" s="85" t="s">
        <v>590</v>
      </c>
      <c r="B688" s="6"/>
      <c r="C688" s="6">
        <v>3500</v>
      </c>
      <c r="D688" s="29">
        <f t="shared" si="55"/>
        <v>0</v>
      </c>
      <c r="E688" s="29"/>
      <c r="F688" s="14">
        <v>35000</v>
      </c>
      <c r="G688" s="17">
        <f t="shared" si="56"/>
        <v>0</v>
      </c>
    </row>
    <row r="689" spans="1:7" ht="18" hidden="1" x14ac:dyDescent="0.35">
      <c r="A689" s="85" t="s">
        <v>243</v>
      </c>
      <c r="B689" s="6"/>
      <c r="C689" s="6">
        <v>1000</v>
      </c>
      <c r="D689" s="29">
        <f t="shared" si="55"/>
        <v>0</v>
      </c>
      <c r="E689" s="29"/>
      <c r="F689" s="14">
        <v>6000</v>
      </c>
      <c r="G689" s="17">
        <f t="shared" si="56"/>
        <v>0</v>
      </c>
    </row>
    <row r="690" spans="1:7" ht="18" hidden="1" x14ac:dyDescent="0.35">
      <c r="A690" s="85" t="s">
        <v>633</v>
      </c>
      <c r="B690" s="6"/>
      <c r="C690" s="6">
        <v>800</v>
      </c>
      <c r="D690" s="29">
        <f t="shared" si="55"/>
        <v>0</v>
      </c>
      <c r="E690" s="29"/>
      <c r="F690" s="14">
        <v>2500</v>
      </c>
      <c r="G690" s="17">
        <f t="shared" si="56"/>
        <v>0</v>
      </c>
    </row>
    <row r="691" spans="1:7" ht="18" hidden="1" x14ac:dyDescent="0.35">
      <c r="A691" s="85" t="s">
        <v>706</v>
      </c>
      <c r="B691" s="6"/>
      <c r="C691" s="6">
        <v>3000</v>
      </c>
      <c r="D691" s="29">
        <f t="shared" si="55"/>
        <v>0</v>
      </c>
      <c r="E691" s="29"/>
      <c r="F691" s="14">
        <v>40000</v>
      </c>
      <c r="G691" s="17">
        <f t="shared" si="56"/>
        <v>0</v>
      </c>
    </row>
    <row r="692" spans="1:7" ht="18" hidden="1" x14ac:dyDescent="0.35">
      <c r="A692" s="85" t="s">
        <v>711</v>
      </c>
      <c r="B692" s="6"/>
      <c r="C692" s="6"/>
      <c r="D692" s="29"/>
      <c r="E692" s="29"/>
      <c r="F692" s="14"/>
      <c r="G692" s="17"/>
    </row>
    <row r="693" spans="1:7" ht="18" hidden="1" x14ac:dyDescent="0.35">
      <c r="A693" s="85" t="s">
        <v>423</v>
      </c>
      <c r="B693" s="6"/>
      <c r="C693" s="6">
        <v>800</v>
      </c>
      <c r="D693" s="29">
        <f t="shared" si="55"/>
        <v>0</v>
      </c>
      <c r="E693" s="28"/>
      <c r="F693" s="14">
        <v>2500</v>
      </c>
      <c r="G693" s="17">
        <f t="shared" si="56"/>
        <v>0</v>
      </c>
    </row>
    <row r="694" spans="1:7" ht="18" hidden="1" customHeight="1" x14ac:dyDescent="0.3">
      <c r="A694" s="70" t="s">
        <v>9</v>
      </c>
      <c r="B694" s="19">
        <v>1</v>
      </c>
      <c r="C694" s="15"/>
      <c r="D694" s="15">
        <f>SUM(D682:D693)</f>
        <v>0</v>
      </c>
      <c r="E694" s="30"/>
      <c r="F694" s="18"/>
      <c r="G694" s="18">
        <f>SUM(G682:G693)</f>
        <v>0</v>
      </c>
    </row>
    <row r="695" spans="1:7" ht="20.25" hidden="1" customHeight="1" x14ac:dyDescent="0.4">
      <c r="A695" s="41" t="s">
        <v>77</v>
      </c>
      <c r="B695" s="56">
        <v>1</v>
      </c>
      <c r="C695" s="36"/>
      <c r="D695" s="36"/>
      <c r="E695" s="36"/>
      <c r="F695" s="36"/>
      <c r="G695" s="36"/>
    </row>
    <row r="696" spans="1:7" ht="18" hidden="1" x14ac:dyDescent="0.35">
      <c r="A696" s="85" t="s">
        <v>78</v>
      </c>
      <c r="B696" s="6"/>
      <c r="C696" s="6">
        <v>200</v>
      </c>
      <c r="D696" s="29">
        <f t="shared" ref="D696:D728" si="57">B696*C696</f>
        <v>0</v>
      </c>
      <c r="E696" s="29"/>
      <c r="F696" s="14">
        <v>700</v>
      </c>
      <c r="G696" s="17">
        <f t="shared" ref="G696:G728" si="58">E696*F696</f>
        <v>0</v>
      </c>
    </row>
    <row r="697" spans="1:7" ht="18" hidden="1" x14ac:dyDescent="0.35">
      <c r="A697" s="85" t="s">
        <v>79</v>
      </c>
      <c r="B697" s="6"/>
      <c r="C697" s="6">
        <v>250</v>
      </c>
      <c r="D697" s="29">
        <f t="shared" si="57"/>
        <v>0</v>
      </c>
      <c r="E697" s="31"/>
      <c r="F697" s="14">
        <v>1000</v>
      </c>
      <c r="G697" s="17">
        <f t="shared" si="58"/>
        <v>0</v>
      </c>
    </row>
    <row r="698" spans="1:7" ht="18" hidden="1" x14ac:dyDescent="0.35">
      <c r="A698" s="85" t="s">
        <v>424</v>
      </c>
      <c r="B698" s="6"/>
      <c r="C698" s="6">
        <v>600</v>
      </c>
      <c r="D698" s="29">
        <f t="shared" si="57"/>
        <v>0</v>
      </c>
      <c r="E698" s="31"/>
      <c r="F698" s="14">
        <v>600</v>
      </c>
      <c r="G698" s="17">
        <f t="shared" si="58"/>
        <v>0</v>
      </c>
    </row>
    <row r="699" spans="1:7" ht="18" hidden="1" x14ac:dyDescent="0.35">
      <c r="A699" s="85" t="s">
        <v>234</v>
      </c>
      <c r="B699" s="6"/>
      <c r="C699" s="6">
        <v>100</v>
      </c>
      <c r="D699" s="29">
        <f t="shared" si="57"/>
        <v>0</v>
      </c>
      <c r="E699" s="29"/>
      <c r="F699" s="14">
        <v>600</v>
      </c>
      <c r="G699" s="17">
        <f t="shared" si="58"/>
        <v>0</v>
      </c>
    </row>
    <row r="700" spans="1:7" ht="18.75" hidden="1" customHeight="1" x14ac:dyDescent="0.35">
      <c r="A700" s="85" t="s">
        <v>539</v>
      </c>
      <c r="B700" s="17"/>
      <c r="C700" s="17">
        <v>150</v>
      </c>
      <c r="D700" s="29">
        <f t="shared" si="57"/>
        <v>0</v>
      </c>
      <c r="E700" s="14"/>
      <c r="F700" s="14">
        <v>800</v>
      </c>
      <c r="G700" s="17">
        <f t="shared" si="58"/>
        <v>0</v>
      </c>
    </row>
    <row r="701" spans="1:7" ht="18" hidden="1" x14ac:dyDescent="0.35">
      <c r="A701" s="85" t="s">
        <v>541</v>
      </c>
      <c r="B701" s="17"/>
      <c r="C701" s="17">
        <v>150</v>
      </c>
      <c r="D701" s="29">
        <f t="shared" si="57"/>
        <v>0</v>
      </c>
      <c r="E701" s="14"/>
      <c r="F701" s="14">
        <v>800</v>
      </c>
      <c r="G701" s="17">
        <f t="shared" si="58"/>
        <v>0</v>
      </c>
    </row>
    <row r="702" spans="1:7" ht="18" hidden="1" customHeight="1" x14ac:dyDescent="0.35">
      <c r="A702" s="85" t="s">
        <v>540</v>
      </c>
      <c r="B702" s="17"/>
      <c r="C702" s="17">
        <v>150</v>
      </c>
      <c r="D702" s="29">
        <f t="shared" si="57"/>
        <v>0</v>
      </c>
      <c r="E702" s="14"/>
      <c r="F702" s="14">
        <v>1000</v>
      </c>
      <c r="G702" s="17">
        <f t="shared" si="58"/>
        <v>0</v>
      </c>
    </row>
    <row r="703" spans="1:7" ht="18" hidden="1" x14ac:dyDescent="0.35">
      <c r="A703" s="85" t="s">
        <v>542</v>
      </c>
      <c r="B703" s="17"/>
      <c r="C703" s="17">
        <v>200</v>
      </c>
      <c r="D703" s="29">
        <f t="shared" si="57"/>
        <v>0</v>
      </c>
      <c r="E703" s="14"/>
      <c r="F703" s="14">
        <v>1000</v>
      </c>
      <c r="G703" s="17">
        <f t="shared" si="58"/>
        <v>0</v>
      </c>
    </row>
    <row r="704" spans="1:7" ht="18" hidden="1" x14ac:dyDescent="0.35">
      <c r="A704" s="85" t="s">
        <v>233</v>
      </c>
      <c r="B704" s="6"/>
      <c r="C704" s="6">
        <v>150</v>
      </c>
      <c r="D704" s="29">
        <f t="shared" si="57"/>
        <v>0</v>
      </c>
      <c r="E704" s="29"/>
      <c r="F704" s="14">
        <v>1200</v>
      </c>
      <c r="G704" s="17">
        <f t="shared" si="58"/>
        <v>0</v>
      </c>
    </row>
    <row r="705" spans="1:7" ht="18" hidden="1" x14ac:dyDescent="0.35">
      <c r="A705" s="85" t="s">
        <v>80</v>
      </c>
      <c r="B705" s="6"/>
      <c r="C705" s="6">
        <v>50</v>
      </c>
      <c r="D705" s="29">
        <f t="shared" si="57"/>
        <v>0</v>
      </c>
      <c r="E705" s="14"/>
      <c r="F705" s="14">
        <v>160</v>
      </c>
      <c r="G705" s="17">
        <f t="shared" si="58"/>
        <v>0</v>
      </c>
    </row>
    <row r="706" spans="1:7" ht="18" hidden="1" x14ac:dyDescent="0.35">
      <c r="A706" s="85" t="s">
        <v>231</v>
      </c>
      <c r="B706" s="6"/>
      <c r="C706" s="6">
        <v>30</v>
      </c>
      <c r="D706" s="29">
        <f t="shared" si="57"/>
        <v>0</v>
      </c>
      <c r="E706" s="28"/>
      <c r="F706" s="14">
        <v>150</v>
      </c>
      <c r="G706" s="17">
        <f t="shared" si="58"/>
        <v>0</v>
      </c>
    </row>
    <row r="707" spans="1:7" ht="18" hidden="1" customHeight="1" x14ac:dyDescent="0.35">
      <c r="A707" s="85" t="s">
        <v>230</v>
      </c>
      <c r="B707" s="6"/>
      <c r="C707" s="6">
        <v>75</v>
      </c>
      <c r="D707" s="29">
        <f t="shared" si="57"/>
        <v>0</v>
      </c>
      <c r="E707" s="28"/>
      <c r="F707" s="14">
        <v>250</v>
      </c>
      <c r="G707" s="17">
        <f t="shared" si="58"/>
        <v>0</v>
      </c>
    </row>
    <row r="708" spans="1:7" ht="20.25" hidden="1" customHeight="1" x14ac:dyDescent="0.35">
      <c r="A708" s="85" t="s">
        <v>81</v>
      </c>
      <c r="B708" s="6"/>
      <c r="C708" s="6">
        <v>150</v>
      </c>
      <c r="D708" s="29">
        <f t="shared" si="57"/>
        <v>0</v>
      </c>
      <c r="E708" s="29"/>
      <c r="F708" s="14">
        <v>1000</v>
      </c>
      <c r="G708" s="17">
        <f t="shared" si="58"/>
        <v>0</v>
      </c>
    </row>
    <row r="709" spans="1:7" ht="18" hidden="1" x14ac:dyDescent="0.35">
      <c r="A709" s="85" t="s">
        <v>235</v>
      </c>
      <c r="B709" s="6"/>
      <c r="C709" s="6">
        <v>150</v>
      </c>
      <c r="D709" s="29">
        <f t="shared" si="57"/>
        <v>0</v>
      </c>
      <c r="E709" s="29"/>
      <c r="F709" s="14">
        <v>800</v>
      </c>
      <c r="G709" s="17">
        <f t="shared" si="58"/>
        <v>0</v>
      </c>
    </row>
    <row r="710" spans="1:7" ht="18" hidden="1" x14ac:dyDescent="0.35">
      <c r="A710" s="85" t="s">
        <v>236</v>
      </c>
      <c r="B710" s="6"/>
      <c r="C710" s="6">
        <v>450</v>
      </c>
      <c r="D710" s="29">
        <f t="shared" si="57"/>
        <v>0</v>
      </c>
      <c r="E710" s="14"/>
      <c r="F710" s="14">
        <v>4000</v>
      </c>
      <c r="G710" s="17">
        <f t="shared" si="58"/>
        <v>0</v>
      </c>
    </row>
    <row r="711" spans="1:7" ht="18" hidden="1" x14ac:dyDescent="0.35">
      <c r="A711" s="85" t="s">
        <v>246</v>
      </c>
      <c r="B711" s="6"/>
      <c r="C711" s="6">
        <v>50</v>
      </c>
      <c r="D711" s="29">
        <f t="shared" si="57"/>
        <v>0</v>
      </c>
      <c r="E711" s="29"/>
      <c r="F711" s="14">
        <v>500</v>
      </c>
      <c r="G711" s="17">
        <f t="shared" si="58"/>
        <v>0</v>
      </c>
    </row>
    <row r="712" spans="1:7" ht="18" hidden="1" x14ac:dyDescent="0.35">
      <c r="A712" s="85" t="s">
        <v>237</v>
      </c>
      <c r="B712" s="6"/>
      <c r="C712" s="6">
        <v>2000</v>
      </c>
      <c r="D712" s="29">
        <f t="shared" si="57"/>
        <v>0</v>
      </c>
      <c r="E712" s="29"/>
      <c r="F712" s="14">
        <v>12000</v>
      </c>
      <c r="G712" s="17">
        <f t="shared" si="58"/>
        <v>0</v>
      </c>
    </row>
    <row r="713" spans="1:7" ht="18" hidden="1" x14ac:dyDescent="0.35">
      <c r="A713" s="85" t="s">
        <v>245</v>
      </c>
      <c r="B713" s="6"/>
      <c r="C713" s="6">
        <v>100</v>
      </c>
      <c r="D713" s="29">
        <f t="shared" si="57"/>
        <v>0</v>
      </c>
      <c r="E713" s="29"/>
      <c r="F713" s="14">
        <v>1000</v>
      </c>
      <c r="G713" s="17">
        <f t="shared" si="58"/>
        <v>0</v>
      </c>
    </row>
    <row r="714" spans="1:7" ht="18" hidden="1" x14ac:dyDescent="0.35">
      <c r="A714" s="85" t="s">
        <v>238</v>
      </c>
      <c r="B714" s="6"/>
      <c r="C714" s="6">
        <v>40</v>
      </c>
      <c r="D714" s="29">
        <f t="shared" si="57"/>
        <v>0</v>
      </c>
      <c r="E714" s="31"/>
      <c r="F714" s="14">
        <v>400</v>
      </c>
      <c r="G714" s="17">
        <f t="shared" si="58"/>
        <v>0</v>
      </c>
    </row>
    <row r="715" spans="1:7" ht="18" hidden="1" x14ac:dyDescent="0.35">
      <c r="A715" s="85" t="s">
        <v>239</v>
      </c>
      <c r="B715" s="6"/>
      <c r="C715" s="6">
        <v>50</v>
      </c>
      <c r="D715" s="29">
        <f t="shared" si="57"/>
        <v>0</v>
      </c>
      <c r="E715" s="31"/>
      <c r="F715" s="14">
        <v>600</v>
      </c>
      <c r="G715" s="17">
        <f t="shared" si="58"/>
        <v>0</v>
      </c>
    </row>
    <row r="716" spans="1:7" ht="18" hidden="1" x14ac:dyDescent="0.35">
      <c r="A716" s="85" t="s">
        <v>16</v>
      </c>
      <c r="B716" s="17"/>
      <c r="C716" s="17">
        <v>250</v>
      </c>
      <c r="D716" s="29">
        <f t="shared" si="57"/>
        <v>0</v>
      </c>
      <c r="E716" s="14"/>
      <c r="F716" s="14">
        <v>1800</v>
      </c>
      <c r="G716" s="17">
        <f t="shared" si="58"/>
        <v>0</v>
      </c>
    </row>
    <row r="717" spans="1:7" ht="18" hidden="1" x14ac:dyDescent="0.35">
      <c r="A717" s="85" t="s">
        <v>229</v>
      </c>
      <c r="B717" s="6"/>
      <c r="C717" s="6">
        <v>250</v>
      </c>
      <c r="D717" s="29">
        <f t="shared" si="57"/>
        <v>0</v>
      </c>
      <c r="E717" s="28"/>
      <c r="F717" s="14">
        <v>2000</v>
      </c>
      <c r="G717" s="17">
        <f t="shared" si="58"/>
        <v>0</v>
      </c>
    </row>
    <row r="718" spans="1:7" ht="18" hidden="1" x14ac:dyDescent="0.35">
      <c r="A718" s="85" t="s">
        <v>244</v>
      </c>
      <c r="B718" s="6"/>
      <c r="C718" s="6">
        <v>200</v>
      </c>
      <c r="D718" s="29">
        <f t="shared" si="57"/>
        <v>0</v>
      </c>
      <c r="E718" s="28"/>
      <c r="F718" s="14">
        <v>1400</v>
      </c>
      <c r="G718" s="17">
        <f t="shared" si="58"/>
        <v>0</v>
      </c>
    </row>
    <row r="719" spans="1:7" ht="18" hidden="1" x14ac:dyDescent="0.35">
      <c r="A719" s="85" t="s">
        <v>116</v>
      </c>
      <c r="B719" s="6"/>
      <c r="C719" s="6">
        <v>500</v>
      </c>
      <c r="D719" s="29">
        <f t="shared" si="57"/>
        <v>0</v>
      </c>
      <c r="E719" s="28"/>
      <c r="F719" s="14">
        <v>3000</v>
      </c>
      <c r="G719" s="17">
        <f t="shared" si="58"/>
        <v>0</v>
      </c>
    </row>
    <row r="720" spans="1:7" ht="18" hidden="1" x14ac:dyDescent="0.35">
      <c r="A720" s="85" t="s">
        <v>425</v>
      </c>
      <c r="B720" s="6"/>
      <c r="C720" s="6">
        <v>1500</v>
      </c>
      <c r="D720" s="29">
        <f t="shared" si="57"/>
        <v>0</v>
      </c>
      <c r="E720" s="28"/>
      <c r="F720" s="14">
        <v>8000</v>
      </c>
      <c r="G720" s="17">
        <f t="shared" si="58"/>
        <v>0</v>
      </c>
    </row>
    <row r="721" spans="1:7" ht="18" hidden="1" x14ac:dyDescent="0.35">
      <c r="A721" s="85" t="s">
        <v>247</v>
      </c>
      <c r="B721" s="6"/>
      <c r="C721" s="6">
        <v>50</v>
      </c>
      <c r="D721" s="29">
        <f t="shared" si="57"/>
        <v>0</v>
      </c>
      <c r="E721" s="28"/>
      <c r="F721" s="14">
        <v>700</v>
      </c>
      <c r="G721" s="17">
        <f t="shared" si="58"/>
        <v>0</v>
      </c>
    </row>
    <row r="722" spans="1:7" ht="18" hidden="1" x14ac:dyDescent="0.35">
      <c r="A722" s="85" t="s">
        <v>426</v>
      </c>
      <c r="B722" s="6"/>
      <c r="C722" s="6">
        <v>800</v>
      </c>
      <c r="D722" s="29">
        <f t="shared" si="57"/>
        <v>0</v>
      </c>
      <c r="E722" s="28"/>
      <c r="F722" s="14">
        <v>3000</v>
      </c>
      <c r="G722" s="17">
        <f t="shared" si="58"/>
        <v>0</v>
      </c>
    </row>
    <row r="723" spans="1:7" ht="18" hidden="1" x14ac:dyDescent="0.35">
      <c r="A723" s="85" t="s">
        <v>427</v>
      </c>
      <c r="B723" s="6"/>
      <c r="C723" s="6">
        <v>1000</v>
      </c>
      <c r="D723" s="29">
        <f t="shared" si="57"/>
        <v>0</v>
      </c>
      <c r="E723" s="28"/>
      <c r="F723" s="14">
        <v>8000</v>
      </c>
      <c r="G723" s="17">
        <f t="shared" si="58"/>
        <v>0</v>
      </c>
    </row>
    <row r="724" spans="1:7" ht="18" hidden="1" x14ac:dyDescent="0.35">
      <c r="A724" s="85" t="s">
        <v>428</v>
      </c>
      <c r="B724" s="6"/>
      <c r="C724" s="6">
        <v>1500</v>
      </c>
      <c r="D724" s="29">
        <f t="shared" si="57"/>
        <v>0</v>
      </c>
      <c r="E724" s="28"/>
      <c r="F724" s="14">
        <v>10000</v>
      </c>
      <c r="G724" s="17">
        <f t="shared" si="58"/>
        <v>0</v>
      </c>
    </row>
    <row r="725" spans="1:7" ht="18" hidden="1" x14ac:dyDescent="0.35">
      <c r="A725" s="85" t="s">
        <v>232</v>
      </c>
      <c r="B725" s="6"/>
      <c r="C725" s="6">
        <v>500</v>
      </c>
      <c r="D725" s="29">
        <f t="shared" si="57"/>
        <v>0</v>
      </c>
      <c r="E725" s="28"/>
      <c r="F725" s="14">
        <v>3000</v>
      </c>
      <c r="G725" s="17">
        <f t="shared" si="58"/>
        <v>0</v>
      </c>
    </row>
    <row r="726" spans="1:7" ht="18" hidden="1" x14ac:dyDescent="0.35">
      <c r="A726" s="85" t="s">
        <v>82</v>
      </c>
      <c r="B726" s="6"/>
      <c r="C726" s="6">
        <v>200</v>
      </c>
      <c r="D726" s="29">
        <f t="shared" si="57"/>
        <v>0</v>
      </c>
      <c r="E726" s="28"/>
      <c r="F726" s="14">
        <v>900</v>
      </c>
      <c r="G726" s="17">
        <f t="shared" si="58"/>
        <v>0</v>
      </c>
    </row>
    <row r="727" spans="1:7" ht="18" hidden="1" x14ac:dyDescent="0.35">
      <c r="A727" s="85" t="s">
        <v>227</v>
      </c>
      <c r="B727" s="6"/>
      <c r="C727" s="6">
        <v>1500</v>
      </c>
      <c r="D727" s="29">
        <f t="shared" si="57"/>
        <v>0</v>
      </c>
      <c r="E727" s="28"/>
      <c r="F727" s="14">
        <v>9000</v>
      </c>
      <c r="G727" s="17">
        <f t="shared" si="58"/>
        <v>0</v>
      </c>
    </row>
    <row r="728" spans="1:7" ht="18" hidden="1" x14ac:dyDescent="0.35">
      <c r="A728" s="85" t="s">
        <v>241</v>
      </c>
      <c r="B728" s="6"/>
      <c r="C728" s="6">
        <v>200</v>
      </c>
      <c r="D728" s="29">
        <f t="shared" si="57"/>
        <v>0</v>
      </c>
      <c r="E728" s="28"/>
      <c r="F728" s="14">
        <v>2000</v>
      </c>
      <c r="G728" s="17">
        <f t="shared" si="58"/>
        <v>0</v>
      </c>
    </row>
    <row r="729" spans="1:7" ht="17.399999999999999" hidden="1" x14ac:dyDescent="0.3">
      <c r="A729" s="70" t="s">
        <v>9</v>
      </c>
      <c r="B729" s="20">
        <v>1</v>
      </c>
      <c r="C729" s="15"/>
      <c r="D729" s="15">
        <f>SUM(D696:D728)</f>
        <v>0</v>
      </c>
      <c r="E729" s="30"/>
      <c r="F729" s="21"/>
      <c r="G729" s="21">
        <f>SUM(G696:G728)</f>
        <v>0</v>
      </c>
    </row>
    <row r="730" spans="1:7" ht="21" hidden="1" x14ac:dyDescent="0.4">
      <c r="A730" s="41" t="s">
        <v>73</v>
      </c>
      <c r="B730" s="56">
        <v>1</v>
      </c>
      <c r="C730" s="36"/>
      <c r="D730" s="36"/>
      <c r="E730" s="36"/>
      <c r="F730" s="36"/>
      <c r="G730" s="36"/>
    </row>
    <row r="731" spans="1:7" ht="18" hidden="1" x14ac:dyDescent="0.35">
      <c r="A731" s="85" t="s">
        <v>429</v>
      </c>
      <c r="B731" s="6"/>
      <c r="C731" s="6">
        <v>3000</v>
      </c>
      <c r="D731" s="29">
        <f t="shared" ref="D731:D768" si="59">B731*C731</f>
        <v>0</v>
      </c>
      <c r="E731" s="29"/>
      <c r="F731" s="14">
        <v>12000</v>
      </c>
      <c r="G731" s="17">
        <f t="shared" ref="G731:G768" si="60">E731*F731</f>
        <v>0</v>
      </c>
    </row>
    <row r="732" spans="1:7" ht="18" hidden="1" x14ac:dyDescent="0.35">
      <c r="A732" s="85" t="s">
        <v>702</v>
      </c>
      <c r="B732" s="6"/>
      <c r="C732" s="6">
        <v>1500</v>
      </c>
      <c r="D732" s="29">
        <f t="shared" si="59"/>
        <v>0</v>
      </c>
      <c r="E732" s="28"/>
      <c r="F732" s="14">
        <v>7500</v>
      </c>
      <c r="G732" s="17">
        <f t="shared" si="60"/>
        <v>0</v>
      </c>
    </row>
    <row r="733" spans="1:7" ht="18" hidden="1" x14ac:dyDescent="0.35">
      <c r="A733" s="85" t="s">
        <v>430</v>
      </c>
      <c r="B733" s="6"/>
      <c r="C733" s="6">
        <v>8000</v>
      </c>
      <c r="D733" s="29">
        <f t="shared" si="59"/>
        <v>0</v>
      </c>
      <c r="E733" s="31"/>
      <c r="F733" s="14">
        <v>45000</v>
      </c>
      <c r="G733" s="17">
        <f t="shared" si="60"/>
        <v>0</v>
      </c>
    </row>
    <row r="734" spans="1:7" ht="18" hidden="1" x14ac:dyDescent="0.35">
      <c r="A734" s="85" t="s">
        <v>705</v>
      </c>
      <c r="B734" s="6"/>
      <c r="C734" s="6">
        <v>4000</v>
      </c>
      <c r="D734" s="29">
        <f t="shared" si="59"/>
        <v>0</v>
      </c>
      <c r="E734" s="28"/>
      <c r="F734" s="14">
        <v>25000</v>
      </c>
      <c r="G734" s="17">
        <f t="shared" si="60"/>
        <v>0</v>
      </c>
    </row>
    <row r="735" spans="1:7" ht="18" hidden="1" customHeight="1" x14ac:dyDescent="0.35">
      <c r="A735" s="85" t="s">
        <v>228</v>
      </c>
      <c r="B735" s="6"/>
      <c r="C735" s="6">
        <v>5000</v>
      </c>
      <c r="D735" s="29">
        <f t="shared" si="59"/>
        <v>0</v>
      </c>
      <c r="E735" s="31"/>
      <c r="F735" s="14">
        <v>17000</v>
      </c>
      <c r="G735" s="17">
        <f t="shared" si="60"/>
        <v>0</v>
      </c>
    </row>
    <row r="736" spans="1:7" ht="18" hidden="1" x14ac:dyDescent="0.35">
      <c r="A736" s="85" t="s">
        <v>214</v>
      </c>
      <c r="B736" s="6"/>
      <c r="C736" s="6">
        <v>12000</v>
      </c>
      <c r="D736" s="29">
        <f t="shared" si="59"/>
        <v>0</v>
      </c>
      <c r="E736" s="29"/>
      <c r="F736" s="14">
        <v>400000</v>
      </c>
      <c r="G736" s="17">
        <f t="shared" si="60"/>
        <v>0</v>
      </c>
    </row>
    <row r="737" spans="1:7" ht="18" hidden="1" x14ac:dyDescent="0.35">
      <c r="A737" s="85" t="s">
        <v>215</v>
      </c>
      <c r="B737" s="6"/>
      <c r="C737" s="6">
        <v>15000</v>
      </c>
      <c r="D737" s="29">
        <f t="shared" si="59"/>
        <v>0</v>
      </c>
      <c r="E737" s="29"/>
      <c r="F737" s="14">
        <v>500000</v>
      </c>
      <c r="G737" s="17">
        <f t="shared" si="60"/>
        <v>0</v>
      </c>
    </row>
    <row r="738" spans="1:7" ht="23.25" hidden="1" customHeight="1" x14ac:dyDescent="0.35">
      <c r="A738" s="85" t="s">
        <v>211</v>
      </c>
      <c r="B738" s="6"/>
      <c r="C738" s="6">
        <v>2000</v>
      </c>
      <c r="D738" s="29">
        <f t="shared" si="59"/>
        <v>0</v>
      </c>
      <c r="E738" s="14"/>
      <c r="F738" s="14">
        <v>14000</v>
      </c>
      <c r="G738" s="17">
        <f t="shared" si="60"/>
        <v>0</v>
      </c>
    </row>
    <row r="739" spans="1:7" ht="18" hidden="1" x14ac:dyDescent="0.35">
      <c r="A739" s="85" t="s">
        <v>213</v>
      </c>
      <c r="B739" s="6"/>
      <c r="C739" s="6">
        <v>2000</v>
      </c>
      <c r="D739" s="29">
        <f t="shared" si="59"/>
        <v>0</v>
      </c>
      <c r="E739" s="28"/>
      <c r="F739" s="14">
        <v>14000</v>
      </c>
      <c r="G739" s="17">
        <f t="shared" si="60"/>
        <v>0</v>
      </c>
    </row>
    <row r="740" spans="1:7" ht="18" hidden="1" x14ac:dyDescent="0.35">
      <c r="A740" s="85" t="s">
        <v>219</v>
      </c>
      <c r="B740" s="6"/>
      <c r="C740" s="6">
        <v>5000</v>
      </c>
      <c r="D740" s="29">
        <f t="shared" si="59"/>
        <v>0</v>
      </c>
      <c r="E740" s="28"/>
      <c r="F740" s="14">
        <v>28000</v>
      </c>
      <c r="G740" s="17">
        <f t="shared" si="60"/>
        <v>0</v>
      </c>
    </row>
    <row r="741" spans="1:7" ht="18" hidden="1" x14ac:dyDescent="0.35">
      <c r="A741" s="85" t="s">
        <v>216</v>
      </c>
      <c r="B741" s="6"/>
      <c r="C741" s="6">
        <v>2500</v>
      </c>
      <c r="D741" s="29">
        <f t="shared" si="59"/>
        <v>0</v>
      </c>
      <c r="E741" s="29"/>
      <c r="F741" s="14">
        <v>7000</v>
      </c>
      <c r="G741" s="17">
        <f t="shared" si="60"/>
        <v>0</v>
      </c>
    </row>
    <row r="742" spans="1:7" ht="18" hidden="1" x14ac:dyDescent="0.35">
      <c r="A742" s="85" t="s">
        <v>431</v>
      </c>
      <c r="B742" s="6"/>
      <c r="C742" s="6">
        <v>1000</v>
      </c>
      <c r="D742" s="29">
        <f t="shared" si="59"/>
        <v>0</v>
      </c>
      <c r="E742" s="29"/>
      <c r="F742" s="14">
        <v>5000</v>
      </c>
      <c r="G742" s="17">
        <f t="shared" si="60"/>
        <v>0</v>
      </c>
    </row>
    <row r="743" spans="1:7" ht="18" hidden="1" x14ac:dyDescent="0.35">
      <c r="A743" s="85" t="s">
        <v>220</v>
      </c>
      <c r="B743" s="6"/>
      <c r="C743" s="6">
        <v>1000</v>
      </c>
      <c r="D743" s="29">
        <f t="shared" si="59"/>
        <v>0</v>
      </c>
      <c r="E743" s="14"/>
      <c r="F743" s="14">
        <v>7000</v>
      </c>
      <c r="G743" s="17">
        <f t="shared" si="60"/>
        <v>0</v>
      </c>
    </row>
    <row r="744" spans="1:7" ht="18" hidden="1" x14ac:dyDescent="0.35">
      <c r="A744" s="85" t="s">
        <v>693</v>
      </c>
      <c r="B744" s="6"/>
      <c r="C744" s="6">
        <v>15000</v>
      </c>
      <c r="D744" s="29">
        <f t="shared" si="59"/>
        <v>0</v>
      </c>
      <c r="E744" s="28"/>
      <c r="F744" s="14">
        <v>270000</v>
      </c>
      <c r="G744" s="17">
        <f t="shared" si="60"/>
        <v>0</v>
      </c>
    </row>
    <row r="745" spans="1:7" ht="18" hidden="1" customHeight="1" x14ac:dyDescent="0.35">
      <c r="A745" s="85" t="s">
        <v>692</v>
      </c>
      <c r="B745" s="6"/>
      <c r="C745" s="6">
        <v>12000</v>
      </c>
      <c r="D745" s="29">
        <f t="shared" si="59"/>
        <v>0</v>
      </c>
      <c r="E745" s="28"/>
      <c r="F745" s="14">
        <v>170000</v>
      </c>
      <c r="G745" s="17">
        <f t="shared" si="60"/>
        <v>0</v>
      </c>
    </row>
    <row r="746" spans="1:7" ht="19.5" hidden="1" customHeight="1" x14ac:dyDescent="0.35">
      <c r="A746" s="85" t="s">
        <v>200</v>
      </c>
      <c r="B746" s="6"/>
      <c r="C746" s="6">
        <v>15000</v>
      </c>
      <c r="D746" s="29">
        <f t="shared" si="59"/>
        <v>0</v>
      </c>
      <c r="E746" s="29"/>
      <c r="F746" s="14">
        <v>250000</v>
      </c>
      <c r="G746" s="17">
        <f t="shared" si="60"/>
        <v>0</v>
      </c>
    </row>
    <row r="747" spans="1:7" ht="18" hidden="1" x14ac:dyDescent="0.35">
      <c r="A747" s="85" t="s">
        <v>210</v>
      </c>
      <c r="B747" s="6"/>
      <c r="C747" s="6">
        <v>18000</v>
      </c>
      <c r="D747" s="29">
        <f t="shared" si="59"/>
        <v>0</v>
      </c>
      <c r="E747" s="29"/>
      <c r="F747" s="14">
        <v>800000</v>
      </c>
      <c r="G747" s="17">
        <f t="shared" si="60"/>
        <v>0</v>
      </c>
    </row>
    <row r="748" spans="1:7" ht="18" hidden="1" x14ac:dyDescent="0.35">
      <c r="A748" s="85" t="s">
        <v>432</v>
      </c>
      <c r="B748" s="6"/>
      <c r="C748" s="6">
        <v>18000</v>
      </c>
      <c r="D748" s="29">
        <f t="shared" si="59"/>
        <v>0</v>
      </c>
      <c r="E748" s="29"/>
      <c r="F748" s="14">
        <v>400000</v>
      </c>
      <c r="G748" s="17">
        <f t="shared" si="60"/>
        <v>0</v>
      </c>
    </row>
    <row r="749" spans="1:7" ht="18" hidden="1" x14ac:dyDescent="0.35">
      <c r="A749" s="85" t="s">
        <v>550</v>
      </c>
      <c r="B749" s="6"/>
      <c r="C749" s="6">
        <v>4000</v>
      </c>
      <c r="D749" s="29">
        <f t="shared" si="59"/>
        <v>0</v>
      </c>
      <c r="E749" s="28"/>
      <c r="F749" s="14">
        <v>50000</v>
      </c>
      <c r="G749" s="17">
        <f t="shared" si="60"/>
        <v>0</v>
      </c>
    </row>
    <row r="750" spans="1:7" ht="18" hidden="1" customHeight="1" x14ac:dyDescent="0.35">
      <c r="A750" s="85" t="s">
        <v>433</v>
      </c>
      <c r="B750" s="6"/>
      <c r="C750" s="6">
        <v>4000</v>
      </c>
      <c r="D750" s="29">
        <f t="shared" si="59"/>
        <v>0</v>
      </c>
      <c r="E750" s="31"/>
      <c r="F750" s="14">
        <v>22000</v>
      </c>
      <c r="G750" s="17">
        <f t="shared" si="60"/>
        <v>0</v>
      </c>
    </row>
    <row r="751" spans="1:7" ht="17.25" hidden="1" customHeight="1" x14ac:dyDescent="0.35">
      <c r="A751" s="85" t="s">
        <v>434</v>
      </c>
      <c r="B751" s="6"/>
      <c r="C751" s="6">
        <v>3000</v>
      </c>
      <c r="D751" s="29">
        <f t="shared" si="59"/>
        <v>0</v>
      </c>
      <c r="E751" s="31"/>
      <c r="F751" s="14">
        <v>17000</v>
      </c>
      <c r="G751" s="17">
        <f t="shared" si="60"/>
        <v>0</v>
      </c>
    </row>
    <row r="752" spans="1:7" ht="19.5" hidden="1" customHeight="1" x14ac:dyDescent="0.35">
      <c r="A752" s="85" t="s">
        <v>435</v>
      </c>
      <c r="B752" s="6"/>
      <c r="C752" s="6">
        <v>1000</v>
      </c>
      <c r="D752" s="29">
        <f t="shared" si="59"/>
        <v>0</v>
      </c>
      <c r="E752" s="28"/>
      <c r="F752" s="14">
        <v>4500</v>
      </c>
      <c r="G752" s="17">
        <f t="shared" si="60"/>
        <v>0</v>
      </c>
    </row>
    <row r="753" spans="1:7" ht="16.5" hidden="1" customHeight="1" x14ac:dyDescent="0.35">
      <c r="A753" s="85" t="s">
        <v>436</v>
      </c>
      <c r="B753" s="6"/>
      <c r="C753" s="6">
        <v>800</v>
      </c>
      <c r="D753" s="29">
        <f t="shared" si="59"/>
        <v>0</v>
      </c>
      <c r="E753" s="28"/>
      <c r="F753" s="14">
        <v>3000</v>
      </c>
      <c r="G753" s="17">
        <f t="shared" si="60"/>
        <v>0</v>
      </c>
    </row>
    <row r="754" spans="1:7" ht="18" hidden="1" x14ac:dyDescent="0.35">
      <c r="A754" s="85" t="s">
        <v>815</v>
      </c>
      <c r="B754" s="6"/>
      <c r="C754" s="6">
        <v>15000</v>
      </c>
      <c r="D754" s="29">
        <f t="shared" si="59"/>
        <v>0</v>
      </c>
      <c r="E754" s="28"/>
      <c r="F754" s="14">
        <v>70000</v>
      </c>
      <c r="G754" s="17">
        <f t="shared" si="60"/>
        <v>0</v>
      </c>
    </row>
    <row r="755" spans="1:7" ht="18" hidden="1" x14ac:dyDescent="0.35">
      <c r="A755" s="85" t="s">
        <v>437</v>
      </c>
      <c r="B755" s="6"/>
      <c r="C755" s="6">
        <v>12000</v>
      </c>
      <c r="D755" s="29">
        <f t="shared" si="59"/>
        <v>0</v>
      </c>
      <c r="E755" s="28"/>
      <c r="F755" s="14">
        <v>300000</v>
      </c>
      <c r="G755" s="17">
        <f t="shared" si="60"/>
        <v>0</v>
      </c>
    </row>
    <row r="756" spans="1:7" ht="18" hidden="1" x14ac:dyDescent="0.35">
      <c r="A756" s="85" t="s">
        <v>438</v>
      </c>
      <c r="B756" s="6"/>
      <c r="C756" s="6">
        <v>12000</v>
      </c>
      <c r="D756" s="29">
        <f t="shared" si="59"/>
        <v>0</v>
      </c>
      <c r="E756" s="28"/>
      <c r="F756" s="14">
        <v>250000</v>
      </c>
      <c r="G756" s="17">
        <f t="shared" si="60"/>
        <v>0</v>
      </c>
    </row>
    <row r="757" spans="1:7" ht="18" hidden="1" x14ac:dyDescent="0.35">
      <c r="A757" s="85" t="s">
        <v>438</v>
      </c>
      <c r="B757" s="6"/>
      <c r="C757" s="6">
        <v>12000</v>
      </c>
      <c r="D757" s="29">
        <f t="shared" si="59"/>
        <v>0</v>
      </c>
      <c r="E757" s="28"/>
      <c r="F757" s="14">
        <v>250000</v>
      </c>
      <c r="G757" s="17">
        <f t="shared" si="60"/>
        <v>0</v>
      </c>
    </row>
    <row r="758" spans="1:7" ht="18" hidden="1" x14ac:dyDescent="0.35">
      <c r="A758" s="85" t="s">
        <v>700</v>
      </c>
      <c r="B758" s="6"/>
      <c r="C758" s="6">
        <v>12000</v>
      </c>
      <c r="D758" s="29">
        <f t="shared" si="59"/>
        <v>0</v>
      </c>
      <c r="E758" s="28"/>
      <c r="F758" s="14">
        <v>165000</v>
      </c>
      <c r="G758" s="17">
        <f t="shared" si="60"/>
        <v>0</v>
      </c>
    </row>
    <row r="759" spans="1:7" ht="18" hidden="1" x14ac:dyDescent="0.35">
      <c r="A759" s="85" t="s">
        <v>701</v>
      </c>
      <c r="B759" s="6"/>
      <c r="C759" s="6">
        <v>10000</v>
      </c>
      <c r="D759" s="29">
        <f t="shared" si="59"/>
        <v>0</v>
      </c>
      <c r="E759" s="28"/>
      <c r="F759" s="14">
        <v>150000</v>
      </c>
      <c r="G759" s="17">
        <f t="shared" si="60"/>
        <v>0</v>
      </c>
    </row>
    <row r="760" spans="1:7" ht="18" hidden="1" x14ac:dyDescent="0.35">
      <c r="A760" s="85" t="s">
        <v>439</v>
      </c>
      <c r="B760" s="6"/>
      <c r="C760" s="6">
        <v>800</v>
      </c>
      <c r="D760" s="29">
        <f t="shared" si="59"/>
        <v>0</v>
      </c>
      <c r="E760" s="28"/>
      <c r="F760" s="14">
        <v>4000</v>
      </c>
      <c r="G760" s="17">
        <f t="shared" si="60"/>
        <v>0</v>
      </c>
    </row>
    <row r="761" spans="1:7" ht="18" hidden="1" x14ac:dyDescent="0.35">
      <c r="A761" s="85" t="s">
        <v>440</v>
      </c>
      <c r="B761" s="6"/>
      <c r="C761" s="6">
        <v>2500</v>
      </c>
      <c r="D761" s="29">
        <f t="shared" si="59"/>
        <v>0</v>
      </c>
      <c r="E761" s="28"/>
      <c r="F761" s="14">
        <v>10000</v>
      </c>
      <c r="G761" s="17">
        <f t="shared" si="60"/>
        <v>0</v>
      </c>
    </row>
    <row r="762" spans="1:7" ht="18" hidden="1" x14ac:dyDescent="0.35">
      <c r="A762" s="85" t="s">
        <v>704</v>
      </c>
      <c r="B762" s="6"/>
      <c r="C762" s="6">
        <v>3500</v>
      </c>
      <c r="D762" s="29">
        <f t="shared" si="59"/>
        <v>0</v>
      </c>
      <c r="E762" s="28"/>
      <c r="F762" s="14">
        <v>15000</v>
      </c>
      <c r="G762" s="17">
        <f t="shared" si="60"/>
        <v>0</v>
      </c>
    </row>
    <row r="763" spans="1:7" ht="18" hidden="1" x14ac:dyDescent="0.35">
      <c r="A763" s="85" t="s">
        <v>441</v>
      </c>
      <c r="B763" s="6"/>
      <c r="C763" s="6">
        <v>8000</v>
      </c>
      <c r="D763" s="29">
        <f t="shared" si="59"/>
        <v>0</v>
      </c>
      <c r="E763" s="28"/>
      <c r="F763" s="14">
        <v>80000</v>
      </c>
      <c r="G763" s="17">
        <f t="shared" si="60"/>
        <v>0</v>
      </c>
    </row>
    <row r="764" spans="1:7" ht="18" hidden="1" x14ac:dyDescent="0.35">
      <c r="A764" s="85" t="s">
        <v>442</v>
      </c>
      <c r="B764" s="6"/>
      <c r="C764" s="6">
        <v>5000</v>
      </c>
      <c r="D764" s="29">
        <f t="shared" si="59"/>
        <v>0</v>
      </c>
      <c r="E764" s="28"/>
      <c r="F764" s="14">
        <v>35000</v>
      </c>
      <c r="G764" s="17">
        <f t="shared" si="60"/>
        <v>0</v>
      </c>
    </row>
    <row r="765" spans="1:7" ht="18" hidden="1" x14ac:dyDescent="0.35">
      <c r="A765" s="85" t="s">
        <v>208</v>
      </c>
      <c r="B765" s="6"/>
      <c r="C765" s="6">
        <v>300</v>
      </c>
      <c r="D765" s="29">
        <f t="shared" si="59"/>
        <v>0</v>
      </c>
      <c r="E765" s="28"/>
      <c r="F765" s="14">
        <v>1200</v>
      </c>
      <c r="G765" s="17">
        <f t="shared" si="60"/>
        <v>0</v>
      </c>
    </row>
    <row r="766" spans="1:7" ht="18" hidden="1" x14ac:dyDescent="0.35">
      <c r="A766" s="85" t="s">
        <v>816</v>
      </c>
      <c r="B766" s="6"/>
      <c r="C766" s="6">
        <v>2000</v>
      </c>
      <c r="D766" s="29">
        <f t="shared" si="59"/>
        <v>0</v>
      </c>
      <c r="E766" s="28"/>
      <c r="F766" s="14">
        <v>10000</v>
      </c>
      <c r="G766" s="17">
        <f t="shared" si="60"/>
        <v>0</v>
      </c>
    </row>
    <row r="767" spans="1:7" ht="18" hidden="1" x14ac:dyDescent="0.35">
      <c r="A767" s="85" t="s">
        <v>832</v>
      </c>
      <c r="B767" s="6"/>
      <c r="C767" s="6">
        <v>15000</v>
      </c>
      <c r="D767" s="29">
        <f t="shared" si="59"/>
        <v>0</v>
      </c>
      <c r="E767" s="28"/>
      <c r="F767" s="14">
        <v>135000</v>
      </c>
      <c r="G767" s="17">
        <f t="shared" si="60"/>
        <v>0</v>
      </c>
    </row>
    <row r="768" spans="1:7" ht="18" hidden="1" x14ac:dyDescent="0.35">
      <c r="A768" s="85" t="s">
        <v>833</v>
      </c>
      <c r="B768" s="6"/>
      <c r="C768" s="6">
        <v>5000</v>
      </c>
      <c r="D768" s="29">
        <f t="shared" si="59"/>
        <v>0</v>
      </c>
      <c r="E768" s="28"/>
      <c r="F768" s="14">
        <v>15000</v>
      </c>
      <c r="G768" s="17">
        <f t="shared" si="60"/>
        <v>0</v>
      </c>
    </row>
    <row r="769" spans="1:7" ht="18" hidden="1" customHeight="1" x14ac:dyDescent="0.3">
      <c r="A769" s="70" t="s">
        <v>9</v>
      </c>
      <c r="B769" s="20">
        <v>1</v>
      </c>
      <c r="C769" s="15"/>
      <c r="D769" s="15">
        <f>SUM(D731:D768)</f>
        <v>0</v>
      </c>
      <c r="E769" s="30"/>
      <c r="F769" s="21"/>
      <c r="G769" s="21">
        <f>SUM(G731:G768)</f>
        <v>0</v>
      </c>
    </row>
    <row r="770" spans="1:7" ht="18" hidden="1" customHeight="1" x14ac:dyDescent="0.4">
      <c r="A770" s="41" t="s">
        <v>443</v>
      </c>
      <c r="B770" s="56">
        <v>1</v>
      </c>
      <c r="C770" s="36"/>
      <c r="D770" s="36"/>
      <c r="E770" s="36"/>
      <c r="F770" s="36"/>
      <c r="G770" s="36"/>
    </row>
    <row r="771" spans="1:7" ht="18" hidden="1" x14ac:dyDescent="0.35">
      <c r="A771" s="85" t="s">
        <v>59</v>
      </c>
      <c r="B771" s="6"/>
      <c r="C771" s="6">
        <v>3500</v>
      </c>
      <c r="D771" s="29">
        <f>B771*C771</f>
        <v>0</v>
      </c>
      <c r="E771" s="29"/>
      <c r="F771" s="14">
        <v>25000</v>
      </c>
      <c r="G771" s="17">
        <f>E771*F771</f>
        <v>0</v>
      </c>
    </row>
    <row r="772" spans="1:7" ht="18" hidden="1" x14ac:dyDescent="0.35">
      <c r="A772" s="85" t="s">
        <v>444</v>
      </c>
      <c r="B772" s="6"/>
      <c r="C772" s="6">
        <v>4000</v>
      </c>
      <c r="D772" s="29">
        <f t="shared" ref="D772:D781" si="61">B772*C772</f>
        <v>0</v>
      </c>
      <c r="E772" s="31"/>
      <c r="F772" s="14">
        <v>25000</v>
      </c>
      <c r="G772" s="17">
        <f t="shared" ref="G772:G781" si="62">E772*F772</f>
        <v>0</v>
      </c>
    </row>
    <row r="773" spans="1:7" ht="18" hidden="1" x14ac:dyDescent="0.35">
      <c r="A773" s="85" t="s">
        <v>479</v>
      </c>
      <c r="B773" s="6"/>
      <c r="C773" s="6">
        <v>3500</v>
      </c>
      <c r="D773" s="29">
        <f t="shared" si="61"/>
        <v>0</v>
      </c>
      <c r="E773" s="31"/>
      <c r="F773" s="14">
        <v>20000</v>
      </c>
      <c r="G773" s="17">
        <f t="shared" si="62"/>
        <v>0</v>
      </c>
    </row>
    <row r="774" spans="1:7" ht="18" hidden="1" x14ac:dyDescent="0.35">
      <c r="A774" s="85" t="s">
        <v>445</v>
      </c>
      <c r="B774" s="6"/>
      <c r="C774" s="6">
        <v>14000</v>
      </c>
      <c r="D774" s="29">
        <f t="shared" si="61"/>
        <v>0</v>
      </c>
      <c r="E774" s="29"/>
      <c r="F774" s="14">
        <v>120000</v>
      </c>
      <c r="G774" s="17">
        <f t="shared" si="62"/>
        <v>0</v>
      </c>
    </row>
    <row r="775" spans="1:7" ht="18" hidden="1" x14ac:dyDescent="0.35">
      <c r="A775" s="85" t="s">
        <v>248</v>
      </c>
      <c r="B775" s="6"/>
      <c r="C775" s="6">
        <v>2500</v>
      </c>
      <c r="D775" s="29">
        <f t="shared" si="61"/>
        <v>0</v>
      </c>
      <c r="E775" s="29"/>
      <c r="F775" s="14">
        <v>10000</v>
      </c>
      <c r="G775" s="17">
        <f t="shared" si="62"/>
        <v>0</v>
      </c>
    </row>
    <row r="776" spans="1:7" ht="18" hidden="1" x14ac:dyDescent="0.35">
      <c r="A776" s="85" t="s">
        <v>446</v>
      </c>
      <c r="B776" s="6"/>
      <c r="C776" s="6">
        <v>2500</v>
      </c>
      <c r="D776" s="29">
        <f t="shared" si="61"/>
        <v>0</v>
      </c>
      <c r="E776" s="14"/>
      <c r="F776" s="14">
        <v>10000</v>
      </c>
      <c r="G776" s="17">
        <f t="shared" si="62"/>
        <v>0</v>
      </c>
    </row>
    <row r="777" spans="1:7" ht="18" hidden="1" x14ac:dyDescent="0.35">
      <c r="A777" s="85" t="s">
        <v>447</v>
      </c>
      <c r="B777" s="6"/>
      <c r="C777" s="6">
        <v>12000</v>
      </c>
      <c r="D777" s="29">
        <f t="shared" si="61"/>
        <v>0</v>
      </c>
      <c r="E777" s="28"/>
      <c r="F777" s="14">
        <v>12000</v>
      </c>
      <c r="G777" s="17">
        <f t="shared" si="62"/>
        <v>0</v>
      </c>
    </row>
    <row r="778" spans="1:7" ht="18" hidden="1" x14ac:dyDescent="0.35">
      <c r="A778" s="85" t="s">
        <v>448</v>
      </c>
      <c r="B778" s="6"/>
      <c r="C778" s="6">
        <v>10000</v>
      </c>
      <c r="D778" s="29">
        <f t="shared" si="61"/>
        <v>0</v>
      </c>
      <c r="E778" s="28"/>
      <c r="F778" s="14">
        <v>100000</v>
      </c>
      <c r="G778" s="17">
        <f t="shared" si="62"/>
        <v>0</v>
      </c>
    </row>
    <row r="779" spans="1:7" ht="18" hidden="1" x14ac:dyDescent="0.35">
      <c r="A779" s="85" t="s">
        <v>449</v>
      </c>
      <c r="B779" s="6"/>
      <c r="C779" s="6">
        <v>5000</v>
      </c>
      <c r="D779" s="29">
        <f t="shared" si="61"/>
        <v>0</v>
      </c>
      <c r="E779" s="29"/>
      <c r="F779" s="14">
        <v>30000</v>
      </c>
      <c r="G779" s="17">
        <f t="shared" si="62"/>
        <v>0</v>
      </c>
    </row>
    <row r="780" spans="1:7" ht="18" hidden="1" x14ac:dyDescent="0.35">
      <c r="A780" s="85" t="s">
        <v>612</v>
      </c>
      <c r="B780" s="6"/>
      <c r="C780" s="6">
        <v>6000</v>
      </c>
      <c r="D780" s="29">
        <f t="shared" si="61"/>
        <v>0</v>
      </c>
      <c r="E780" s="29"/>
      <c r="F780" s="14">
        <v>40000</v>
      </c>
      <c r="G780" s="17">
        <f t="shared" si="62"/>
        <v>0</v>
      </c>
    </row>
    <row r="781" spans="1:7" ht="18" hidden="1" x14ac:dyDescent="0.35">
      <c r="A781" s="85" t="s">
        <v>535</v>
      </c>
      <c r="B781" s="6"/>
      <c r="C781" s="6">
        <v>8000</v>
      </c>
      <c r="D781" s="29">
        <f t="shared" si="61"/>
        <v>0</v>
      </c>
      <c r="E781" s="29"/>
      <c r="F781" s="14">
        <v>70000</v>
      </c>
      <c r="G781" s="17">
        <f t="shared" si="62"/>
        <v>0</v>
      </c>
    </row>
    <row r="782" spans="1:7" ht="17.399999999999999" hidden="1" x14ac:dyDescent="0.3">
      <c r="A782" s="70" t="s">
        <v>9</v>
      </c>
      <c r="B782" s="20">
        <v>1</v>
      </c>
      <c r="C782" s="15"/>
      <c r="D782" s="15">
        <f>SUM(D771:D781)</f>
        <v>0</v>
      </c>
      <c r="E782" s="30"/>
      <c r="F782" s="21"/>
      <c r="G782" s="21">
        <f>SUM(G771:G779)</f>
        <v>0</v>
      </c>
    </row>
    <row r="783" spans="1:7" ht="21" hidden="1" x14ac:dyDescent="0.4">
      <c r="A783" s="41" t="s">
        <v>263</v>
      </c>
      <c r="B783" s="56">
        <v>1</v>
      </c>
      <c r="C783" s="36"/>
      <c r="D783" s="36"/>
      <c r="E783" s="36"/>
      <c r="F783" s="36"/>
      <c r="G783" s="36"/>
    </row>
    <row r="784" spans="1:7" ht="18" hidden="1" x14ac:dyDescent="0.35">
      <c r="A784" s="85" t="s">
        <v>267</v>
      </c>
      <c r="B784" s="6"/>
      <c r="C784" s="6">
        <v>100</v>
      </c>
      <c r="D784" s="29">
        <f t="shared" ref="D784:D823" si="63">B784*C784</f>
        <v>0</v>
      </c>
      <c r="E784" s="29"/>
      <c r="F784" s="14">
        <v>800</v>
      </c>
      <c r="G784" s="17">
        <f t="shared" ref="G784:G823" si="64">E784*F784</f>
        <v>0</v>
      </c>
    </row>
    <row r="785" spans="1:7" ht="18" hidden="1" x14ac:dyDescent="0.35">
      <c r="A785" s="85" t="s">
        <v>268</v>
      </c>
      <c r="B785" s="6"/>
      <c r="C785" s="6">
        <v>150</v>
      </c>
      <c r="D785" s="29">
        <f t="shared" si="63"/>
        <v>0</v>
      </c>
      <c r="E785" s="31"/>
      <c r="F785" s="14">
        <v>1200</v>
      </c>
      <c r="G785" s="17">
        <f t="shared" si="64"/>
        <v>0</v>
      </c>
    </row>
    <row r="786" spans="1:7" ht="18" hidden="1" x14ac:dyDescent="0.35">
      <c r="A786" s="85" t="s">
        <v>264</v>
      </c>
      <c r="B786" s="6"/>
      <c r="C786" s="6">
        <v>100</v>
      </c>
      <c r="D786" s="29">
        <f t="shared" si="63"/>
        <v>0</v>
      </c>
      <c r="E786" s="31"/>
      <c r="F786" s="14">
        <v>550</v>
      </c>
      <c r="G786" s="17">
        <f t="shared" si="64"/>
        <v>0</v>
      </c>
    </row>
    <row r="787" spans="1:7" ht="18" hidden="1" customHeight="1" x14ac:dyDescent="0.35">
      <c r="A787" s="85" t="s">
        <v>269</v>
      </c>
      <c r="B787" s="6"/>
      <c r="C787" s="6">
        <v>150</v>
      </c>
      <c r="D787" s="29">
        <f t="shared" si="63"/>
        <v>0</v>
      </c>
      <c r="E787" s="29"/>
      <c r="F787" s="14">
        <v>1500</v>
      </c>
      <c r="G787" s="17">
        <f t="shared" si="64"/>
        <v>0</v>
      </c>
    </row>
    <row r="788" spans="1:7" ht="18" hidden="1" x14ac:dyDescent="0.35">
      <c r="A788" s="85" t="s">
        <v>265</v>
      </c>
      <c r="B788" s="6"/>
      <c r="C788" s="6">
        <v>100</v>
      </c>
      <c r="D788" s="29">
        <f t="shared" si="63"/>
        <v>0</v>
      </c>
      <c r="E788" s="29"/>
      <c r="F788" s="14">
        <v>600</v>
      </c>
      <c r="G788" s="17">
        <f t="shared" si="64"/>
        <v>0</v>
      </c>
    </row>
    <row r="789" spans="1:7" ht="18" hidden="1" x14ac:dyDescent="0.35">
      <c r="A789" s="85" t="s">
        <v>266</v>
      </c>
      <c r="B789" s="6"/>
      <c r="C789" s="6">
        <v>100</v>
      </c>
      <c r="D789" s="29">
        <f t="shared" si="63"/>
        <v>0</v>
      </c>
      <c r="E789" s="14"/>
      <c r="F789" s="14">
        <v>700</v>
      </c>
      <c r="G789" s="17">
        <f t="shared" si="64"/>
        <v>0</v>
      </c>
    </row>
    <row r="790" spans="1:7" ht="18" hidden="1" x14ac:dyDescent="0.35">
      <c r="A790" s="85" t="s">
        <v>811</v>
      </c>
      <c r="B790" s="6"/>
      <c r="C790" s="6">
        <v>250</v>
      </c>
      <c r="D790" s="29">
        <f t="shared" si="63"/>
        <v>0</v>
      </c>
      <c r="E790" s="28"/>
      <c r="F790" s="6">
        <v>1000</v>
      </c>
      <c r="G790" s="17">
        <f t="shared" si="64"/>
        <v>0</v>
      </c>
    </row>
    <row r="791" spans="1:7" ht="18" hidden="1" x14ac:dyDescent="0.35">
      <c r="A791" s="85" t="s">
        <v>813</v>
      </c>
      <c r="B791" s="6"/>
      <c r="C791" s="6">
        <v>150</v>
      </c>
      <c r="D791" s="29">
        <f t="shared" si="63"/>
        <v>0</v>
      </c>
      <c r="E791" s="28"/>
      <c r="F791" s="6">
        <v>750</v>
      </c>
      <c r="G791" s="17">
        <f t="shared" si="64"/>
        <v>0</v>
      </c>
    </row>
    <row r="792" spans="1:7" ht="18" hidden="1" x14ac:dyDescent="0.35">
      <c r="A792" s="85" t="s">
        <v>812</v>
      </c>
      <c r="B792" s="6"/>
      <c r="C792" s="6">
        <v>200</v>
      </c>
      <c r="D792" s="29">
        <f t="shared" si="63"/>
        <v>0</v>
      </c>
      <c r="E792" s="28"/>
      <c r="F792" s="6">
        <v>850</v>
      </c>
      <c r="G792" s="17">
        <f t="shared" si="64"/>
        <v>0</v>
      </c>
    </row>
    <row r="793" spans="1:7" ht="18" hidden="1" x14ac:dyDescent="0.35">
      <c r="A793" s="85" t="s">
        <v>271</v>
      </c>
      <c r="B793" s="6"/>
      <c r="C793" s="6">
        <v>80</v>
      </c>
      <c r="D793" s="29">
        <f t="shared" si="63"/>
        <v>0</v>
      </c>
      <c r="E793" s="28"/>
      <c r="F793" s="14">
        <v>550</v>
      </c>
      <c r="G793" s="17">
        <f t="shared" si="64"/>
        <v>0</v>
      </c>
    </row>
    <row r="794" spans="1:7" ht="18" hidden="1" x14ac:dyDescent="0.35">
      <c r="A794" s="85" t="s">
        <v>809</v>
      </c>
      <c r="B794" s="6"/>
      <c r="C794" s="6">
        <v>100</v>
      </c>
      <c r="D794" s="29">
        <f t="shared" si="63"/>
        <v>0</v>
      </c>
      <c r="E794" s="28"/>
      <c r="F794" s="6">
        <v>550</v>
      </c>
      <c r="G794" s="17">
        <f t="shared" si="64"/>
        <v>0</v>
      </c>
    </row>
    <row r="795" spans="1:7" ht="18" hidden="1" x14ac:dyDescent="0.35">
      <c r="A795" s="85" t="s">
        <v>810</v>
      </c>
      <c r="B795" s="6"/>
      <c r="C795" s="6">
        <v>70</v>
      </c>
      <c r="D795" s="29">
        <f t="shared" si="63"/>
        <v>0</v>
      </c>
      <c r="E795" s="28"/>
      <c r="F795" s="6">
        <v>250</v>
      </c>
      <c r="G795" s="17">
        <f t="shared" si="64"/>
        <v>0</v>
      </c>
    </row>
    <row r="796" spans="1:7" ht="24" hidden="1" customHeight="1" x14ac:dyDescent="0.35">
      <c r="A796" s="85" t="s">
        <v>808</v>
      </c>
      <c r="B796" s="6"/>
      <c r="C796" s="6">
        <v>100</v>
      </c>
      <c r="D796" s="29">
        <f t="shared" si="63"/>
        <v>0</v>
      </c>
      <c r="E796" s="28"/>
      <c r="F796" s="6">
        <v>800</v>
      </c>
      <c r="G796" s="17">
        <f t="shared" si="64"/>
        <v>0</v>
      </c>
    </row>
    <row r="797" spans="1:7" ht="18" hidden="1" x14ac:dyDescent="0.35">
      <c r="A797" s="85" t="s">
        <v>270</v>
      </c>
      <c r="B797" s="6"/>
      <c r="C797" s="6">
        <v>80</v>
      </c>
      <c r="D797" s="29">
        <f t="shared" si="63"/>
        <v>0</v>
      </c>
      <c r="E797" s="28"/>
      <c r="F797" s="14">
        <v>450</v>
      </c>
      <c r="G797" s="17">
        <f t="shared" si="64"/>
        <v>0</v>
      </c>
    </row>
    <row r="798" spans="1:7" ht="18" hidden="1" x14ac:dyDescent="0.35">
      <c r="A798" s="85" t="s">
        <v>806</v>
      </c>
      <c r="B798" s="6"/>
      <c r="C798" s="6">
        <v>80</v>
      </c>
      <c r="D798" s="29">
        <f t="shared" si="63"/>
        <v>0</v>
      </c>
      <c r="E798" s="28"/>
      <c r="F798" s="6">
        <v>350</v>
      </c>
      <c r="G798" s="17">
        <f t="shared" si="64"/>
        <v>0</v>
      </c>
    </row>
    <row r="799" spans="1:7" ht="21" hidden="1" customHeight="1" x14ac:dyDescent="0.35">
      <c r="A799" s="85" t="s">
        <v>805</v>
      </c>
      <c r="B799" s="6"/>
      <c r="C799" s="6">
        <v>100</v>
      </c>
      <c r="D799" s="29">
        <f t="shared" si="63"/>
        <v>0</v>
      </c>
      <c r="E799" s="28"/>
      <c r="F799" s="6">
        <v>500</v>
      </c>
      <c r="G799" s="17">
        <f t="shared" si="64"/>
        <v>0</v>
      </c>
    </row>
    <row r="800" spans="1:7" ht="18.75" hidden="1" customHeight="1" x14ac:dyDescent="0.35">
      <c r="A800" s="85" t="s">
        <v>807</v>
      </c>
      <c r="B800" s="6"/>
      <c r="C800" s="6">
        <v>60</v>
      </c>
      <c r="D800" s="29">
        <f t="shared" si="63"/>
        <v>0</v>
      </c>
      <c r="E800" s="28"/>
      <c r="F800" s="6">
        <v>200</v>
      </c>
      <c r="G800" s="17">
        <f t="shared" si="64"/>
        <v>0</v>
      </c>
    </row>
    <row r="801" spans="1:7" ht="18.75" hidden="1" customHeight="1" x14ac:dyDescent="0.35">
      <c r="A801" s="85" t="s">
        <v>804</v>
      </c>
      <c r="B801" s="6"/>
      <c r="C801" s="6">
        <v>80</v>
      </c>
      <c r="D801" s="29">
        <f t="shared" si="63"/>
        <v>0</v>
      </c>
      <c r="E801" s="28"/>
      <c r="F801" s="6">
        <v>300</v>
      </c>
      <c r="G801" s="17">
        <f t="shared" si="64"/>
        <v>0</v>
      </c>
    </row>
    <row r="802" spans="1:7" ht="18.75" hidden="1" customHeight="1" x14ac:dyDescent="0.35">
      <c r="A802" s="85" t="s">
        <v>803</v>
      </c>
      <c r="B802" s="6"/>
      <c r="C802" s="6">
        <v>80</v>
      </c>
      <c r="D802" s="29">
        <f t="shared" si="63"/>
        <v>0</v>
      </c>
      <c r="E802" s="28"/>
      <c r="F802" s="6">
        <v>400</v>
      </c>
      <c r="G802" s="17">
        <f t="shared" si="64"/>
        <v>0</v>
      </c>
    </row>
    <row r="803" spans="1:7" ht="18.75" hidden="1" customHeight="1" x14ac:dyDescent="0.35">
      <c r="A803" s="85" t="s">
        <v>623</v>
      </c>
      <c r="B803" s="6"/>
      <c r="C803" s="6">
        <v>2500</v>
      </c>
      <c r="D803" s="29">
        <f t="shared" si="63"/>
        <v>0</v>
      </c>
      <c r="E803" s="28"/>
      <c r="F803" s="14">
        <v>12000</v>
      </c>
      <c r="G803" s="17">
        <f t="shared" si="64"/>
        <v>0</v>
      </c>
    </row>
    <row r="804" spans="1:7" ht="18.75" hidden="1" customHeight="1" x14ac:dyDescent="0.35">
      <c r="A804" s="85" t="s">
        <v>622</v>
      </c>
      <c r="B804" s="6"/>
      <c r="C804" s="6">
        <v>2000</v>
      </c>
      <c r="D804" s="29">
        <f t="shared" si="63"/>
        <v>0</v>
      </c>
      <c r="E804" s="28"/>
      <c r="F804" s="14">
        <v>10000</v>
      </c>
      <c r="G804" s="17">
        <f t="shared" si="64"/>
        <v>0</v>
      </c>
    </row>
    <row r="805" spans="1:7" ht="18.75" hidden="1" customHeight="1" x14ac:dyDescent="0.35">
      <c r="A805" s="85" t="s">
        <v>273</v>
      </c>
      <c r="B805" s="6"/>
      <c r="C805" s="6">
        <v>7000</v>
      </c>
      <c r="D805" s="29">
        <f t="shared" si="63"/>
        <v>0</v>
      </c>
      <c r="E805" s="29"/>
      <c r="F805" s="14">
        <v>32000</v>
      </c>
      <c r="G805" s="17">
        <f t="shared" si="64"/>
        <v>0</v>
      </c>
    </row>
    <row r="806" spans="1:7" ht="18.75" hidden="1" customHeight="1" x14ac:dyDescent="0.35">
      <c r="A806" s="85" t="s">
        <v>272</v>
      </c>
      <c r="B806" s="6"/>
      <c r="C806" s="6">
        <v>7000</v>
      </c>
      <c r="D806" s="29">
        <f t="shared" si="63"/>
        <v>0</v>
      </c>
      <c r="E806" s="14"/>
      <c r="F806" s="14">
        <v>35000</v>
      </c>
      <c r="G806" s="17">
        <f t="shared" si="64"/>
        <v>0</v>
      </c>
    </row>
    <row r="807" spans="1:7" ht="18.75" hidden="1" customHeight="1" x14ac:dyDescent="0.35">
      <c r="A807" s="85" t="s">
        <v>710</v>
      </c>
      <c r="B807" s="6"/>
      <c r="C807" s="6">
        <v>4000</v>
      </c>
      <c r="D807" s="29">
        <f t="shared" si="63"/>
        <v>0</v>
      </c>
      <c r="E807" s="28"/>
      <c r="F807" s="14">
        <v>50000</v>
      </c>
      <c r="G807" s="17">
        <f t="shared" si="64"/>
        <v>0</v>
      </c>
    </row>
    <row r="808" spans="1:7" ht="18" hidden="1" x14ac:dyDescent="0.35">
      <c r="A808" s="85" t="s">
        <v>709</v>
      </c>
      <c r="B808" s="6"/>
      <c r="C808" s="6">
        <v>8000</v>
      </c>
      <c r="D808" s="29">
        <f t="shared" si="63"/>
        <v>0</v>
      </c>
      <c r="E808" s="28"/>
      <c r="F808" s="14">
        <v>160000</v>
      </c>
      <c r="G808" s="17">
        <f t="shared" si="64"/>
        <v>0</v>
      </c>
    </row>
    <row r="809" spans="1:7" ht="18" hidden="1" x14ac:dyDescent="0.35">
      <c r="A809" s="85" t="s">
        <v>274</v>
      </c>
      <c r="B809" s="6"/>
      <c r="C809" s="6">
        <v>80</v>
      </c>
      <c r="D809" s="29">
        <f t="shared" si="63"/>
        <v>0</v>
      </c>
      <c r="E809" s="29"/>
      <c r="F809" s="14">
        <v>400</v>
      </c>
      <c r="G809" s="17">
        <f t="shared" si="64"/>
        <v>0</v>
      </c>
    </row>
    <row r="810" spans="1:7" ht="18" hidden="1" x14ac:dyDescent="0.35">
      <c r="A810" s="85" t="s">
        <v>802</v>
      </c>
      <c r="B810" s="6"/>
      <c r="C810" s="6">
        <v>70</v>
      </c>
      <c r="D810" s="29">
        <f t="shared" si="63"/>
        <v>0</v>
      </c>
      <c r="E810" s="28"/>
      <c r="F810" s="6">
        <v>350</v>
      </c>
      <c r="G810" s="17">
        <f t="shared" si="64"/>
        <v>0</v>
      </c>
    </row>
    <row r="811" spans="1:7" ht="18" hidden="1" x14ac:dyDescent="0.35">
      <c r="A811" s="85" t="s">
        <v>450</v>
      </c>
      <c r="B811" s="6"/>
      <c r="C811" s="6">
        <v>1500</v>
      </c>
      <c r="D811" s="29">
        <f t="shared" si="63"/>
        <v>0</v>
      </c>
      <c r="E811" s="29"/>
      <c r="F811" s="14">
        <v>12000</v>
      </c>
      <c r="G811" s="17">
        <f t="shared" si="64"/>
        <v>0</v>
      </c>
    </row>
    <row r="812" spans="1:7" ht="18" hidden="1" x14ac:dyDescent="0.35">
      <c r="A812" s="85" t="s">
        <v>275</v>
      </c>
      <c r="B812" s="6"/>
      <c r="C812" s="6">
        <v>1300</v>
      </c>
      <c r="D812" s="29">
        <f t="shared" si="63"/>
        <v>0</v>
      </c>
      <c r="E812" s="29"/>
      <c r="F812" s="14">
        <v>12000</v>
      </c>
      <c r="G812" s="17">
        <f t="shared" si="64"/>
        <v>0</v>
      </c>
    </row>
    <row r="813" spans="1:7" ht="18" hidden="1" x14ac:dyDescent="0.35">
      <c r="A813" s="85" t="s">
        <v>814</v>
      </c>
      <c r="B813" s="6"/>
      <c r="C813" s="6">
        <v>800</v>
      </c>
      <c r="D813" s="29">
        <f t="shared" si="63"/>
        <v>0</v>
      </c>
      <c r="E813" s="28"/>
      <c r="F813" s="14">
        <v>8000</v>
      </c>
      <c r="G813" s="17">
        <f t="shared" si="64"/>
        <v>0</v>
      </c>
    </row>
    <row r="814" spans="1:7" ht="18" hidden="1" x14ac:dyDescent="0.35">
      <c r="A814" s="85" t="s">
        <v>276</v>
      </c>
      <c r="B814" s="6"/>
      <c r="C814" s="6">
        <v>1000</v>
      </c>
      <c r="D814" s="29">
        <f t="shared" si="63"/>
        <v>0</v>
      </c>
      <c r="E814" s="31"/>
      <c r="F814" s="14">
        <v>9000</v>
      </c>
      <c r="G814" s="17">
        <f t="shared" si="64"/>
        <v>0</v>
      </c>
    </row>
    <row r="815" spans="1:7" ht="18" hidden="1" x14ac:dyDescent="0.35">
      <c r="A815" s="85" t="s">
        <v>277</v>
      </c>
      <c r="B815" s="6"/>
      <c r="C815" s="6">
        <v>1500</v>
      </c>
      <c r="D815" s="29">
        <f t="shared" si="63"/>
        <v>0</v>
      </c>
      <c r="E815" s="31"/>
      <c r="F815" s="14">
        <v>12000</v>
      </c>
      <c r="G815" s="17">
        <f t="shared" si="64"/>
        <v>0</v>
      </c>
    </row>
    <row r="816" spans="1:7" ht="18" hidden="1" x14ac:dyDescent="0.35">
      <c r="A816" s="85" t="s">
        <v>281</v>
      </c>
      <c r="B816" s="6"/>
      <c r="C816" s="6">
        <v>2000</v>
      </c>
      <c r="D816" s="29">
        <f t="shared" si="63"/>
        <v>0</v>
      </c>
      <c r="E816" s="28"/>
      <c r="F816" s="14">
        <v>24000</v>
      </c>
      <c r="G816" s="17">
        <f t="shared" si="64"/>
        <v>0</v>
      </c>
    </row>
    <row r="817" spans="1:7" ht="18" hidden="1" x14ac:dyDescent="0.35">
      <c r="A817" s="85" t="s">
        <v>699</v>
      </c>
      <c r="B817" s="6"/>
      <c r="C817" s="6">
        <v>4000</v>
      </c>
      <c r="D817" s="29">
        <f t="shared" si="63"/>
        <v>0</v>
      </c>
      <c r="E817" s="28"/>
      <c r="F817" s="14">
        <v>65000</v>
      </c>
      <c r="G817" s="17">
        <f t="shared" si="64"/>
        <v>0</v>
      </c>
    </row>
    <row r="818" spans="1:7" ht="18" hidden="1" x14ac:dyDescent="0.35">
      <c r="A818" s="85" t="s">
        <v>280</v>
      </c>
      <c r="B818" s="6"/>
      <c r="C818" s="6">
        <v>1000</v>
      </c>
      <c r="D818" s="29">
        <f t="shared" si="63"/>
        <v>0</v>
      </c>
      <c r="E818" s="28"/>
      <c r="F818" s="14">
        <v>6000</v>
      </c>
      <c r="G818" s="17">
        <f t="shared" si="64"/>
        <v>0</v>
      </c>
    </row>
    <row r="819" spans="1:7" ht="18" hidden="1" x14ac:dyDescent="0.35">
      <c r="A819" s="85" t="s">
        <v>278</v>
      </c>
      <c r="B819" s="6"/>
      <c r="C819" s="6">
        <v>1000</v>
      </c>
      <c r="D819" s="29">
        <f t="shared" si="63"/>
        <v>0</v>
      </c>
      <c r="E819" s="28"/>
      <c r="F819" s="14">
        <v>5000</v>
      </c>
      <c r="G819" s="17">
        <f t="shared" si="64"/>
        <v>0</v>
      </c>
    </row>
    <row r="820" spans="1:7" ht="18" hidden="1" x14ac:dyDescent="0.35">
      <c r="A820" s="85" t="s">
        <v>621</v>
      </c>
      <c r="B820" s="6"/>
      <c r="C820" s="6">
        <v>3500</v>
      </c>
      <c r="D820" s="29">
        <f t="shared" si="63"/>
        <v>0</v>
      </c>
      <c r="E820" s="28"/>
      <c r="F820" s="14">
        <v>24000</v>
      </c>
      <c r="G820" s="17">
        <f t="shared" si="64"/>
        <v>0</v>
      </c>
    </row>
    <row r="821" spans="1:7" ht="18" hidden="1" x14ac:dyDescent="0.35">
      <c r="A821" s="85" t="s">
        <v>279</v>
      </c>
      <c r="B821" s="6"/>
      <c r="C821" s="6">
        <v>1200</v>
      </c>
      <c r="D821" s="29">
        <f t="shared" si="63"/>
        <v>0</v>
      </c>
      <c r="E821" s="28"/>
      <c r="F821" s="14">
        <v>20000</v>
      </c>
      <c r="G821" s="17">
        <f t="shared" si="64"/>
        <v>0</v>
      </c>
    </row>
    <row r="822" spans="1:7" ht="18" hidden="1" x14ac:dyDescent="0.35">
      <c r="A822" s="85" t="s">
        <v>626</v>
      </c>
      <c r="B822" s="6"/>
      <c r="C822" s="6">
        <v>1000</v>
      </c>
      <c r="D822" s="29">
        <f t="shared" si="63"/>
        <v>0</v>
      </c>
      <c r="E822" s="28"/>
      <c r="F822" s="14">
        <v>8000</v>
      </c>
      <c r="G822" s="17">
        <f t="shared" si="64"/>
        <v>0</v>
      </c>
    </row>
    <row r="823" spans="1:7" ht="18" hidden="1" x14ac:dyDescent="0.35">
      <c r="A823" s="85" t="s">
        <v>71</v>
      </c>
      <c r="B823" s="6"/>
      <c r="C823" s="6">
        <v>1300</v>
      </c>
      <c r="D823" s="29">
        <f t="shared" si="63"/>
        <v>0</v>
      </c>
      <c r="E823" s="28"/>
      <c r="F823" s="14">
        <v>12000</v>
      </c>
      <c r="G823" s="17">
        <f t="shared" si="64"/>
        <v>0</v>
      </c>
    </row>
    <row r="824" spans="1:7" ht="17.399999999999999" hidden="1" x14ac:dyDescent="0.3">
      <c r="A824" s="70" t="s">
        <v>9</v>
      </c>
      <c r="B824" s="20">
        <v>1</v>
      </c>
      <c r="C824" s="15"/>
      <c r="D824" s="15">
        <f>SUM(D784:D823)</f>
        <v>0</v>
      </c>
      <c r="E824" s="30"/>
      <c r="F824" s="21"/>
      <c r="G824" s="21">
        <f>SUM(G784:G810)</f>
        <v>0</v>
      </c>
    </row>
    <row r="825" spans="1:7" ht="21" hidden="1" x14ac:dyDescent="0.4">
      <c r="A825" s="41" t="s">
        <v>65</v>
      </c>
      <c r="B825" s="56">
        <v>1</v>
      </c>
      <c r="C825" s="36"/>
      <c r="D825" s="36"/>
      <c r="E825" s="36"/>
      <c r="F825" s="36"/>
      <c r="G825" s="36"/>
    </row>
    <row r="826" spans="1:7" ht="18" hidden="1" x14ac:dyDescent="0.35">
      <c r="A826" s="85" t="s">
        <v>451</v>
      </c>
      <c r="B826" s="6"/>
      <c r="C826" s="6">
        <v>3500</v>
      </c>
      <c r="D826" s="29">
        <f>B826*C826</f>
        <v>0</v>
      </c>
      <c r="E826" s="29"/>
      <c r="F826" s="14">
        <v>20000</v>
      </c>
      <c r="G826" s="17">
        <f>E826*F826</f>
        <v>0</v>
      </c>
    </row>
    <row r="827" spans="1:7" ht="18" hidden="1" x14ac:dyDescent="0.35">
      <c r="A827" s="85" t="s">
        <v>452</v>
      </c>
      <c r="B827" s="6"/>
      <c r="C827" s="6">
        <v>8000</v>
      </c>
      <c r="D827" s="29">
        <f t="shared" ref="D827:D834" si="65">B827*C827</f>
        <v>0</v>
      </c>
      <c r="E827" s="31"/>
      <c r="F827" s="14">
        <v>35000</v>
      </c>
      <c r="G827" s="17">
        <f t="shared" ref="G827:G834" si="66">E827*F827</f>
        <v>0</v>
      </c>
    </row>
    <row r="828" spans="1:7" ht="18" hidden="1" x14ac:dyDescent="0.35">
      <c r="A828" s="85" t="s">
        <v>453</v>
      </c>
      <c r="B828" s="6"/>
      <c r="C828" s="6">
        <v>200</v>
      </c>
      <c r="D828" s="29">
        <f t="shared" si="65"/>
        <v>0</v>
      </c>
      <c r="E828" s="31"/>
      <c r="F828" s="14">
        <v>1400</v>
      </c>
      <c r="G828" s="17">
        <f t="shared" si="66"/>
        <v>0</v>
      </c>
    </row>
    <row r="829" spans="1:7" ht="18" hidden="1" x14ac:dyDescent="0.35">
      <c r="A829" s="85" t="s">
        <v>67</v>
      </c>
      <c r="B829" s="6"/>
      <c r="C829" s="6">
        <v>2500</v>
      </c>
      <c r="D829" s="29">
        <f t="shared" si="65"/>
        <v>0</v>
      </c>
      <c r="E829" s="29"/>
      <c r="F829" s="14">
        <v>9000</v>
      </c>
      <c r="G829" s="17">
        <f t="shared" si="66"/>
        <v>0</v>
      </c>
    </row>
    <row r="830" spans="1:7" ht="18" hidden="1" x14ac:dyDescent="0.35">
      <c r="A830" s="85" t="s">
        <v>68</v>
      </c>
      <c r="B830" s="6"/>
      <c r="C830" s="6">
        <v>3500</v>
      </c>
      <c r="D830" s="29">
        <f t="shared" si="65"/>
        <v>0</v>
      </c>
      <c r="E830" s="29"/>
      <c r="F830" s="14">
        <v>11000</v>
      </c>
      <c r="G830" s="17">
        <f t="shared" si="66"/>
        <v>0</v>
      </c>
    </row>
    <row r="831" spans="1:7" ht="18" hidden="1" x14ac:dyDescent="0.35">
      <c r="A831" s="85" t="s">
        <v>69</v>
      </c>
      <c r="B831" s="6"/>
      <c r="C831" s="6">
        <v>12000</v>
      </c>
      <c r="D831" s="29">
        <f t="shared" si="65"/>
        <v>0</v>
      </c>
      <c r="E831" s="14"/>
      <c r="F831" s="14">
        <v>60000</v>
      </c>
      <c r="G831" s="17">
        <f t="shared" si="66"/>
        <v>0</v>
      </c>
    </row>
    <row r="832" spans="1:7" ht="18" hidden="1" x14ac:dyDescent="0.35">
      <c r="A832" s="85" t="s">
        <v>70</v>
      </c>
      <c r="B832" s="6"/>
      <c r="C832" s="6">
        <v>200</v>
      </c>
      <c r="D832" s="29">
        <f t="shared" si="65"/>
        <v>0</v>
      </c>
      <c r="E832" s="28"/>
      <c r="F832" s="14">
        <v>1000</v>
      </c>
      <c r="G832" s="17">
        <f t="shared" si="66"/>
        <v>0</v>
      </c>
    </row>
    <row r="833" spans="1:7" ht="18" hidden="1" x14ac:dyDescent="0.35">
      <c r="A833" s="85" t="s">
        <v>72</v>
      </c>
      <c r="B833" s="6"/>
      <c r="C833" s="6">
        <v>25</v>
      </c>
      <c r="D833" s="29">
        <f>B833*C833</f>
        <v>0</v>
      </c>
      <c r="E833" s="28"/>
      <c r="F833" s="14">
        <v>200</v>
      </c>
      <c r="G833" s="17">
        <f t="shared" si="66"/>
        <v>0</v>
      </c>
    </row>
    <row r="834" spans="1:7" ht="18" hidden="1" x14ac:dyDescent="0.35">
      <c r="A834" s="85" t="s">
        <v>454</v>
      </c>
      <c r="B834" s="6"/>
      <c r="C834" s="6">
        <v>70</v>
      </c>
      <c r="D834" s="29">
        <f t="shared" si="65"/>
        <v>0</v>
      </c>
      <c r="E834" s="29"/>
      <c r="F834" s="14">
        <v>400</v>
      </c>
      <c r="G834" s="17">
        <f t="shared" si="66"/>
        <v>0</v>
      </c>
    </row>
    <row r="835" spans="1:7" ht="17.399999999999999" hidden="1" x14ac:dyDescent="0.3">
      <c r="A835" s="70" t="s">
        <v>9</v>
      </c>
      <c r="B835" s="20">
        <v>1</v>
      </c>
      <c r="C835" s="15"/>
      <c r="D835" s="15">
        <f>SUM(D826:D834)</f>
        <v>0</v>
      </c>
      <c r="E835" s="30"/>
      <c r="F835" s="21"/>
      <c r="G835" s="21">
        <f>SUM(G826:G834)</f>
        <v>0</v>
      </c>
    </row>
    <row r="836" spans="1:7" ht="24.6" hidden="1" x14ac:dyDescent="0.4">
      <c r="A836" s="59" t="s">
        <v>455</v>
      </c>
      <c r="B836" s="61">
        <v>1</v>
      </c>
      <c r="C836" s="23"/>
      <c r="D836" s="60"/>
      <c r="E836" s="23"/>
      <c r="F836" s="24"/>
      <c r="G836" s="24"/>
    </row>
    <row r="837" spans="1:7" ht="18" hidden="1" x14ac:dyDescent="0.35">
      <c r="A837" s="85" t="s">
        <v>74</v>
      </c>
      <c r="B837" s="6"/>
      <c r="C837" s="6">
        <v>5000</v>
      </c>
      <c r="D837" s="29">
        <f>B837*C837</f>
        <v>0</v>
      </c>
      <c r="E837" s="29"/>
      <c r="F837" s="14">
        <v>18000</v>
      </c>
      <c r="G837" s="17">
        <f>E837*F837</f>
        <v>0</v>
      </c>
    </row>
    <row r="838" spans="1:7" ht="18" hidden="1" x14ac:dyDescent="0.35">
      <c r="A838" s="85" t="s">
        <v>75</v>
      </c>
      <c r="B838" s="6"/>
      <c r="C838" s="6">
        <v>3000</v>
      </c>
      <c r="D838" s="29">
        <f t="shared" ref="D838:D839" si="67">B838*C838</f>
        <v>0</v>
      </c>
      <c r="E838" s="31"/>
      <c r="F838" s="14">
        <v>17000</v>
      </c>
      <c r="G838" s="17">
        <f t="shared" ref="G838:G839" si="68">E838*F838</f>
        <v>0</v>
      </c>
    </row>
    <row r="839" spans="1:7" ht="18" hidden="1" x14ac:dyDescent="0.35">
      <c r="A839" s="85" t="s">
        <v>76</v>
      </c>
      <c r="B839" s="6"/>
      <c r="C839" s="6">
        <v>4000</v>
      </c>
      <c r="D839" s="29">
        <f t="shared" si="67"/>
        <v>0</v>
      </c>
      <c r="E839" s="31"/>
      <c r="F839" s="14">
        <v>12000</v>
      </c>
      <c r="G839" s="17">
        <f t="shared" si="68"/>
        <v>0</v>
      </c>
    </row>
    <row r="840" spans="1:7" ht="19.5" hidden="1" customHeight="1" x14ac:dyDescent="0.3">
      <c r="A840" s="70" t="s">
        <v>9</v>
      </c>
      <c r="B840" s="34">
        <v>1</v>
      </c>
      <c r="C840" s="6"/>
      <c r="D840" s="15">
        <f>SUM(D837:D839)</f>
        <v>0</v>
      </c>
      <c r="E840" s="50"/>
      <c r="F840" s="17"/>
      <c r="G840" s="18">
        <f>SUM(G837:G839)</f>
        <v>0</v>
      </c>
    </row>
    <row r="841" spans="1:7" ht="20.25" hidden="1" customHeight="1" x14ac:dyDescent="0.4">
      <c r="A841" s="59" t="s">
        <v>84</v>
      </c>
      <c r="B841" s="61">
        <v>1</v>
      </c>
      <c r="C841" s="23"/>
      <c r="D841" s="60"/>
      <c r="E841" s="23"/>
      <c r="F841" s="24"/>
      <c r="G841" s="24"/>
    </row>
    <row r="842" spans="1:7" ht="23.25" hidden="1" customHeight="1" x14ac:dyDescent="0.35">
      <c r="A842" s="85" t="s">
        <v>66</v>
      </c>
      <c r="B842" s="6"/>
      <c r="C842" s="6">
        <v>150</v>
      </c>
      <c r="D842" s="14">
        <f>B842*C842</f>
        <v>0</v>
      </c>
      <c r="E842" s="29"/>
      <c r="F842" s="2"/>
      <c r="G842" s="17">
        <f>E842*F842</f>
        <v>0</v>
      </c>
    </row>
    <row r="843" spans="1:7" ht="28.5" hidden="1" customHeight="1" x14ac:dyDescent="0.35">
      <c r="A843" s="85" t="s">
        <v>608</v>
      </c>
      <c r="B843" s="6"/>
      <c r="C843" s="6">
        <v>500</v>
      </c>
      <c r="D843" s="14">
        <f t="shared" ref="D843:D854" si="69">B843*C843</f>
        <v>0</v>
      </c>
      <c r="E843" s="31"/>
      <c r="F843" s="2"/>
      <c r="G843" s="17">
        <f t="shared" ref="G843:G854" si="70">E843*F843</f>
        <v>0</v>
      </c>
    </row>
    <row r="844" spans="1:7" ht="18" hidden="1" x14ac:dyDescent="0.35">
      <c r="A844" s="85" t="s">
        <v>456</v>
      </c>
      <c r="B844" s="6"/>
      <c r="C844" s="6">
        <v>250</v>
      </c>
      <c r="D844" s="14">
        <f t="shared" si="69"/>
        <v>0</v>
      </c>
      <c r="E844" s="31"/>
      <c r="F844" s="2"/>
      <c r="G844" s="17">
        <f t="shared" si="70"/>
        <v>0</v>
      </c>
    </row>
    <row r="845" spans="1:7" ht="18" hidden="1" x14ac:dyDescent="0.35">
      <c r="A845" s="85" t="s">
        <v>85</v>
      </c>
      <c r="B845" s="6"/>
      <c r="C845" s="6">
        <v>500</v>
      </c>
      <c r="D845" s="14">
        <f t="shared" si="69"/>
        <v>0</v>
      </c>
      <c r="E845" s="29"/>
      <c r="F845" s="2"/>
      <c r="G845" s="17">
        <f t="shared" si="70"/>
        <v>0</v>
      </c>
    </row>
    <row r="846" spans="1:7" ht="18" hidden="1" x14ac:dyDescent="0.35">
      <c r="A846" s="85" t="s">
        <v>86</v>
      </c>
      <c r="B846" s="6"/>
      <c r="C846" s="6">
        <v>50</v>
      </c>
      <c r="D846" s="14">
        <f t="shared" si="69"/>
        <v>0</v>
      </c>
      <c r="E846" s="29"/>
      <c r="F846" s="2"/>
      <c r="G846" s="17">
        <f t="shared" si="70"/>
        <v>0</v>
      </c>
    </row>
    <row r="847" spans="1:7" ht="18" hidden="1" x14ac:dyDescent="0.35">
      <c r="A847" s="85" t="s">
        <v>457</v>
      </c>
      <c r="B847" s="6"/>
      <c r="C847" s="6">
        <v>150</v>
      </c>
      <c r="D847" s="14">
        <f t="shared" si="69"/>
        <v>0</v>
      </c>
      <c r="E847" s="28"/>
      <c r="F847" s="2"/>
      <c r="G847" s="17">
        <f t="shared" si="70"/>
        <v>0</v>
      </c>
    </row>
    <row r="848" spans="1:7" ht="18" hidden="1" x14ac:dyDescent="0.35">
      <c r="A848" s="85" t="s">
        <v>458</v>
      </c>
      <c r="B848" s="6"/>
      <c r="C848" s="6">
        <v>350</v>
      </c>
      <c r="D848" s="14">
        <f t="shared" si="69"/>
        <v>0</v>
      </c>
      <c r="E848" s="28"/>
      <c r="F848" s="2"/>
      <c r="G848" s="17">
        <f t="shared" si="70"/>
        <v>0</v>
      </c>
    </row>
    <row r="849" spans="1:7" ht="18" hidden="1" x14ac:dyDescent="0.35">
      <c r="A849" s="85" t="s">
        <v>494</v>
      </c>
      <c r="B849" s="6"/>
      <c r="C849" s="6">
        <v>2500</v>
      </c>
      <c r="D849" s="14">
        <f t="shared" si="69"/>
        <v>0</v>
      </c>
      <c r="E849" s="29"/>
      <c r="F849" s="2"/>
      <c r="G849" s="17">
        <f t="shared" si="70"/>
        <v>0</v>
      </c>
    </row>
    <row r="850" spans="1:7" ht="18" hidden="1" x14ac:dyDescent="0.35">
      <c r="A850" s="85" t="s">
        <v>459</v>
      </c>
      <c r="B850" s="6"/>
      <c r="C850" s="6">
        <v>300</v>
      </c>
      <c r="D850" s="14">
        <f t="shared" si="69"/>
        <v>0</v>
      </c>
      <c r="E850" s="29"/>
      <c r="F850" s="2"/>
      <c r="G850" s="17">
        <f t="shared" si="70"/>
        <v>0</v>
      </c>
    </row>
    <row r="851" spans="1:7" ht="18" hidden="1" x14ac:dyDescent="0.35">
      <c r="A851" s="85" t="s">
        <v>460</v>
      </c>
      <c r="B851" s="6"/>
      <c r="C851" s="6">
        <v>500</v>
      </c>
      <c r="D851" s="14">
        <f t="shared" si="69"/>
        <v>0</v>
      </c>
      <c r="E851" s="29"/>
      <c r="F851" s="2"/>
      <c r="G851" s="17">
        <f t="shared" si="70"/>
        <v>0</v>
      </c>
    </row>
    <row r="852" spans="1:7" ht="18" hidden="1" x14ac:dyDescent="0.35">
      <c r="A852" s="85" t="s">
        <v>87</v>
      </c>
      <c r="B852" s="6"/>
      <c r="C852" s="6">
        <v>50</v>
      </c>
      <c r="D852" s="14">
        <f t="shared" si="69"/>
        <v>0</v>
      </c>
      <c r="E852" s="29"/>
      <c r="F852" s="2"/>
      <c r="G852" s="17">
        <f t="shared" si="70"/>
        <v>0</v>
      </c>
    </row>
    <row r="853" spans="1:7" ht="18" hidden="1" x14ac:dyDescent="0.35">
      <c r="A853" s="85" t="s">
        <v>461</v>
      </c>
      <c r="B853" s="6"/>
      <c r="C853" s="6">
        <v>150</v>
      </c>
      <c r="D853" s="14">
        <f t="shared" si="69"/>
        <v>0</v>
      </c>
      <c r="E853" s="31"/>
      <c r="F853" s="2"/>
      <c r="G853" s="17">
        <f t="shared" si="70"/>
        <v>0</v>
      </c>
    </row>
    <row r="854" spans="1:7" ht="18" hidden="1" x14ac:dyDescent="0.35">
      <c r="A854" s="85" t="s">
        <v>462</v>
      </c>
      <c r="B854" s="6"/>
      <c r="C854" s="6">
        <v>300</v>
      </c>
      <c r="D854" s="14">
        <f t="shared" si="69"/>
        <v>0</v>
      </c>
      <c r="E854" s="28"/>
      <c r="F854" s="2"/>
      <c r="G854" s="17">
        <f t="shared" si="70"/>
        <v>0</v>
      </c>
    </row>
    <row r="855" spans="1:7" ht="17.399999999999999" hidden="1" x14ac:dyDescent="0.3">
      <c r="A855" s="70" t="s">
        <v>9</v>
      </c>
      <c r="B855" s="34">
        <v>1</v>
      </c>
      <c r="C855" s="6"/>
      <c r="D855" s="15">
        <f>SUM(D842:D854)</f>
        <v>0</v>
      </c>
      <c r="E855" s="50"/>
      <c r="F855" s="17"/>
      <c r="G855" s="18">
        <f>SUM(G842:G854)</f>
        <v>0</v>
      </c>
    </row>
    <row r="856" spans="1:7" ht="24.6" hidden="1" x14ac:dyDescent="0.4">
      <c r="A856" s="59" t="s">
        <v>83</v>
      </c>
      <c r="B856" s="61">
        <v>1</v>
      </c>
      <c r="C856" s="23"/>
      <c r="D856" s="60"/>
      <c r="E856" s="23"/>
      <c r="F856" s="24"/>
      <c r="G856" s="24"/>
    </row>
    <row r="857" spans="1:7" ht="18" hidden="1" x14ac:dyDescent="0.35">
      <c r="A857" s="85" t="s">
        <v>463</v>
      </c>
      <c r="B857" s="6"/>
      <c r="C857" s="6">
        <v>300</v>
      </c>
      <c r="D857" s="14">
        <f>B857*C857</f>
        <v>0</v>
      </c>
      <c r="E857" s="29"/>
      <c r="F857" s="2"/>
      <c r="G857" s="17">
        <f>E857*F857</f>
        <v>0</v>
      </c>
    </row>
    <row r="858" spans="1:7" ht="18" hidden="1" x14ac:dyDescent="0.35">
      <c r="A858" s="85" t="s">
        <v>548</v>
      </c>
      <c r="B858" s="6"/>
      <c r="C858" s="6">
        <v>220</v>
      </c>
      <c r="D858" s="14">
        <f t="shared" ref="D858:D869" si="71">B858*C858</f>
        <v>0</v>
      </c>
      <c r="E858" s="31"/>
      <c r="F858" s="2"/>
      <c r="G858" s="17">
        <f t="shared" ref="G858:G869" si="72">E858*F858</f>
        <v>0</v>
      </c>
    </row>
    <row r="859" spans="1:7" ht="18" hidden="1" x14ac:dyDescent="0.35">
      <c r="A859" s="85" t="s">
        <v>464</v>
      </c>
      <c r="B859" s="6"/>
      <c r="C859" s="6">
        <v>4000</v>
      </c>
      <c r="D859" s="14">
        <f t="shared" si="71"/>
        <v>0</v>
      </c>
      <c r="E859" s="31"/>
      <c r="F859" s="2"/>
      <c r="G859" s="17">
        <f t="shared" si="72"/>
        <v>0</v>
      </c>
    </row>
    <row r="860" spans="1:7" ht="18" hidden="1" x14ac:dyDescent="0.35">
      <c r="A860" s="85" t="s">
        <v>465</v>
      </c>
      <c r="B860" s="6"/>
      <c r="C860" s="6">
        <v>5000</v>
      </c>
      <c r="D860" s="14">
        <f t="shared" si="71"/>
        <v>0</v>
      </c>
      <c r="E860" s="29"/>
      <c r="F860" s="2"/>
      <c r="G860" s="17">
        <f t="shared" si="72"/>
        <v>0</v>
      </c>
    </row>
    <row r="861" spans="1:7" ht="18" hidden="1" x14ac:dyDescent="0.35">
      <c r="A861" s="85" t="s">
        <v>466</v>
      </c>
      <c r="B861" s="6"/>
      <c r="C861" s="6">
        <v>300</v>
      </c>
      <c r="D861" s="14">
        <f t="shared" si="71"/>
        <v>0</v>
      </c>
      <c r="E861" s="29"/>
      <c r="F861" s="2"/>
      <c r="G861" s="17">
        <f t="shared" si="72"/>
        <v>0</v>
      </c>
    </row>
    <row r="862" spans="1:7" ht="18" hidden="1" x14ac:dyDescent="0.35">
      <c r="A862" s="85" t="s">
        <v>467</v>
      </c>
      <c r="B862" s="6"/>
      <c r="C862" s="6">
        <v>300</v>
      </c>
      <c r="D862" s="14">
        <f t="shared" si="71"/>
        <v>0</v>
      </c>
      <c r="E862" s="14"/>
      <c r="F862" s="2"/>
      <c r="G862" s="17">
        <f t="shared" si="72"/>
        <v>0</v>
      </c>
    </row>
    <row r="863" spans="1:7" ht="18" hidden="1" x14ac:dyDescent="0.35">
      <c r="A863" s="85" t="s">
        <v>468</v>
      </c>
      <c r="B863" s="6"/>
      <c r="C863" s="6">
        <v>350</v>
      </c>
      <c r="D863" s="14">
        <f t="shared" si="71"/>
        <v>0</v>
      </c>
      <c r="E863" s="28"/>
      <c r="F863" s="2"/>
      <c r="G863" s="17">
        <f t="shared" si="72"/>
        <v>0</v>
      </c>
    </row>
    <row r="864" spans="1:7" ht="18" hidden="1" x14ac:dyDescent="0.35">
      <c r="A864" s="85" t="s">
        <v>469</v>
      </c>
      <c r="B864" s="6"/>
      <c r="C864" s="6">
        <v>450</v>
      </c>
      <c r="D864" s="14">
        <f t="shared" si="71"/>
        <v>0</v>
      </c>
      <c r="E864" s="28"/>
      <c r="F864" s="2"/>
      <c r="G864" s="17">
        <f t="shared" si="72"/>
        <v>0</v>
      </c>
    </row>
    <row r="865" spans="1:7" ht="18" hidden="1" x14ac:dyDescent="0.35">
      <c r="A865" s="85" t="s">
        <v>470</v>
      </c>
      <c r="B865" s="6"/>
      <c r="C865" s="6">
        <v>300</v>
      </c>
      <c r="D865" s="14">
        <f t="shared" si="71"/>
        <v>0</v>
      </c>
      <c r="E865" s="29"/>
      <c r="F865" s="2"/>
      <c r="G865" s="17">
        <f t="shared" si="72"/>
        <v>0</v>
      </c>
    </row>
    <row r="866" spans="1:7" ht="18" hidden="1" x14ac:dyDescent="0.35">
      <c r="A866" s="85" t="s">
        <v>471</v>
      </c>
      <c r="B866" s="6"/>
      <c r="C866" s="6">
        <v>220</v>
      </c>
      <c r="D866" s="14">
        <f t="shared" si="71"/>
        <v>0</v>
      </c>
      <c r="E866" s="29"/>
      <c r="F866" s="2"/>
      <c r="G866" s="17">
        <f t="shared" si="72"/>
        <v>0</v>
      </c>
    </row>
    <row r="867" spans="1:7" ht="18" hidden="1" x14ac:dyDescent="0.35">
      <c r="A867" s="85" t="s">
        <v>472</v>
      </c>
      <c r="B867" s="6"/>
      <c r="C867" s="6">
        <v>3000</v>
      </c>
      <c r="D867" s="14">
        <f t="shared" si="71"/>
        <v>0</v>
      </c>
      <c r="E867" s="14"/>
      <c r="F867" s="2"/>
      <c r="G867" s="17">
        <f t="shared" si="72"/>
        <v>0</v>
      </c>
    </row>
    <row r="868" spans="1:7" ht="18" hidden="1" x14ac:dyDescent="0.35">
      <c r="A868" s="85" t="s">
        <v>473</v>
      </c>
      <c r="B868" s="6"/>
      <c r="C868" s="6">
        <v>300</v>
      </c>
      <c r="D868" s="14">
        <f t="shared" si="71"/>
        <v>0</v>
      </c>
      <c r="E868" s="29"/>
      <c r="F868" s="2"/>
      <c r="G868" s="17">
        <f t="shared" si="72"/>
        <v>0</v>
      </c>
    </row>
    <row r="869" spans="1:7" ht="18" hidden="1" x14ac:dyDescent="0.35">
      <c r="A869" s="85" t="s">
        <v>474</v>
      </c>
      <c r="B869" s="6"/>
      <c r="C869" s="6">
        <v>5000</v>
      </c>
      <c r="D869" s="14">
        <f t="shared" si="71"/>
        <v>0</v>
      </c>
      <c r="E869" s="29"/>
      <c r="F869" s="2"/>
      <c r="G869" s="17">
        <f t="shared" si="72"/>
        <v>0</v>
      </c>
    </row>
    <row r="870" spans="1:7" ht="17.399999999999999" hidden="1" x14ac:dyDescent="0.3">
      <c r="A870" s="70" t="s">
        <v>9</v>
      </c>
      <c r="B870" s="34">
        <v>1</v>
      </c>
      <c r="C870" s="6"/>
      <c r="D870" s="15">
        <f>SUM(D857:D869)</f>
        <v>0</v>
      </c>
      <c r="E870" s="50"/>
      <c r="F870" s="17"/>
      <c r="G870" s="18">
        <f>SUM(G857:G869)</f>
        <v>0</v>
      </c>
    </row>
    <row r="871" spans="1:7" ht="24.6" hidden="1" x14ac:dyDescent="0.4">
      <c r="A871" s="40" t="s">
        <v>88</v>
      </c>
      <c r="B871" s="22">
        <v>1</v>
      </c>
      <c r="C871" s="23"/>
      <c r="D871" s="25"/>
      <c r="E871" s="23"/>
      <c r="F871" s="25"/>
      <c r="G871" s="25"/>
    </row>
    <row r="872" spans="1:7" ht="17.399999999999999" hidden="1" x14ac:dyDescent="0.3">
      <c r="A872" s="38" t="s">
        <v>89</v>
      </c>
      <c r="B872" s="17"/>
      <c r="C872" s="14">
        <v>7500</v>
      </c>
      <c r="D872" s="17">
        <f>B872*C872</f>
        <v>0</v>
      </c>
      <c r="E872" s="29"/>
      <c r="F872" s="17"/>
      <c r="G872" s="17">
        <f>E872*F872</f>
        <v>0</v>
      </c>
    </row>
    <row r="873" spans="1:7" ht="17.399999999999999" hidden="1" x14ac:dyDescent="0.3">
      <c r="A873" s="38" t="s">
        <v>90</v>
      </c>
      <c r="B873" s="17"/>
      <c r="C873" s="14">
        <v>6500</v>
      </c>
      <c r="D873" s="17">
        <f t="shared" ref="D873:D878" si="73">B873*C873</f>
        <v>0</v>
      </c>
      <c r="E873" s="29"/>
      <c r="F873" s="17"/>
      <c r="G873" s="17">
        <f t="shared" ref="G873:G878" si="74">E873*F873</f>
        <v>0</v>
      </c>
    </row>
    <row r="874" spans="1:7" ht="17.399999999999999" hidden="1" x14ac:dyDescent="0.3">
      <c r="A874" s="38" t="s">
        <v>91</v>
      </c>
      <c r="B874" s="17"/>
      <c r="C874" s="14">
        <v>9000</v>
      </c>
      <c r="D874" s="17">
        <f t="shared" si="73"/>
        <v>0</v>
      </c>
      <c r="E874" s="17"/>
      <c r="F874" s="17"/>
      <c r="G874" s="17">
        <f t="shared" si="74"/>
        <v>0</v>
      </c>
    </row>
    <row r="875" spans="1:7" ht="17.399999999999999" hidden="1" x14ac:dyDescent="0.3">
      <c r="A875" s="38" t="s">
        <v>92</v>
      </c>
      <c r="B875" s="17"/>
      <c r="C875" s="14">
        <v>8000</v>
      </c>
      <c r="D875" s="17">
        <f t="shared" si="73"/>
        <v>0</v>
      </c>
      <c r="E875" s="29"/>
      <c r="F875" s="17"/>
      <c r="G875" s="17">
        <f t="shared" si="74"/>
        <v>0</v>
      </c>
    </row>
    <row r="876" spans="1:7" ht="17.399999999999999" hidden="1" x14ac:dyDescent="0.3">
      <c r="A876" s="38" t="s">
        <v>93</v>
      </c>
      <c r="B876" s="17"/>
      <c r="C876" s="14">
        <v>3000</v>
      </c>
      <c r="D876" s="17">
        <f t="shared" si="73"/>
        <v>0</v>
      </c>
      <c r="E876" s="29"/>
      <c r="F876" s="17"/>
      <c r="G876" s="17">
        <f t="shared" si="74"/>
        <v>0</v>
      </c>
    </row>
    <row r="877" spans="1:7" ht="17.399999999999999" hidden="1" x14ac:dyDescent="0.3">
      <c r="A877" s="38" t="s">
        <v>94</v>
      </c>
      <c r="B877" s="17"/>
      <c r="C877" s="14">
        <v>2500</v>
      </c>
      <c r="D877" s="17">
        <f t="shared" si="73"/>
        <v>0</v>
      </c>
      <c r="E877" s="29"/>
      <c r="F877" s="17"/>
      <c r="G877" s="17">
        <f t="shared" si="74"/>
        <v>0</v>
      </c>
    </row>
    <row r="878" spans="1:7" ht="17.399999999999999" hidden="1" x14ac:dyDescent="0.3">
      <c r="A878" s="38" t="s">
        <v>609</v>
      </c>
      <c r="B878" s="17"/>
      <c r="C878" s="14">
        <v>1500</v>
      </c>
      <c r="D878" s="17">
        <f t="shared" si="73"/>
        <v>0</v>
      </c>
      <c r="E878" s="29"/>
      <c r="F878" s="17"/>
      <c r="G878" s="17">
        <f t="shared" si="74"/>
        <v>0</v>
      </c>
    </row>
    <row r="879" spans="1:7" ht="17.399999999999999" hidden="1" x14ac:dyDescent="0.3">
      <c r="A879" s="70" t="s">
        <v>9</v>
      </c>
      <c r="B879" s="32">
        <v>1</v>
      </c>
      <c r="C879" s="14"/>
      <c r="D879" s="15">
        <f>SUM(D872:D878)</f>
        <v>0</v>
      </c>
      <c r="E879" s="30"/>
      <c r="F879" s="51"/>
      <c r="G879" s="51">
        <f>SUM(G872:G878)</f>
        <v>0</v>
      </c>
    </row>
    <row r="880" spans="1:7" ht="24.6" x14ac:dyDescent="0.4">
      <c r="A880" s="40" t="s">
        <v>616</v>
      </c>
      <c r="B880" s="22">
        <v>1</v>
      </c>
      <c r="C880" s="23"/>
      <c r="D880" s="25"/>
      <c r="E880" s="23"/>
      <c r="F880" s="25"/>
      <c r="G880" s="25"/>
    </row>
    <row r="881" spans="1:7" ht="17.399999999999999" x14ac:dyDescent="0.3">
      <c r="A881" s="58" t="s">
        <v>120</v>
      </c>
      <c r="B881" s="17">
        <v>1</v>
      </c>
      <c r="C881" s="17"/>
      <c r="D881" s="78"/>
      <c r="E881" s="29"/>
      <c r="F881" s="17">
        <v>4000</v>
      </c>
      <c r="G881" s="17">
        <f t="shared" ref="G881:G883" si="75">E881*F881</f>
        <v>0</v>
      </c>
    </row>
    <row r="882" spans="1:7" ht="17.399999999999999" x14ac:dyDescent="0.3">
      <c r="A882" s="58" t="s">
        <v>121</v>
      </c>
      <c r="B882" s="17">
        <v>1</v>
      </c>
      <c r="C882" s="17"/>
      <c r="D882" s="78"/>
      <c r="E882" s="29"/>
      <c r="F882" s="17">
        <v>1000</v>
      </c>
      <c r="G882" s="17">
        <f t="shared" si="75"/>
        <v>0</v>
      </c>
    </row>
    <row r="883" spans="1:7" ht="17.399999999999999" x14ac:dyDescent="0.3">
      <c r="A883" s="58" t="s">
        <v>122</v>
      </c>
      <c r="B883" s="17">
        <v>1</v>
      </c>
      <c r="C883" s="17"/>
      <c r="D883" s="78"/>
      <c r="E883" s="17"/>
      <c r="F883" s="17">
        <v>700</v>
      </c>
      <c r="G883" s="17">
        <f t="shared" si="75"/>
        <v>0</v>
      </c>
    </row>
    <row r="884" spans="1:7" ht="17.399999999999999" x14ac:dyDescent="0.3">
      <c r="A884" s="58"/>
      <c r="B884" s="17"/>
      <c r="C884" s="14"/>
      <c r="D884" s="15"/>
      <c r="E884" s="30"/>
      <c r="F884" s="17"/>
      <c r="G884" s="17"/>
    </row>
    <row r="885" spans="1:7" ht="20.399999999999999" x14ac:dyDescent="0.35">
      <c r="A885" s="39"/>
      <c r="B885" s="111" t="s">
        <v>95</v>
      </c>
      <c r="C885" s="111"/>
      <c r="D885" s="7">
        <f>SUM(D44+D70+D193+D208+D244+D268+D304+D363+D386+D407+D465+D525+D588+D615+D680+D694+D729+D769+D782+D824+D835+D840+D312+D393+D428+D92+D99+D108+D120+D144+D277)</f>
        <v>6820</v>
      </c>
      <c r="E885" s="71"/>
      <c r="F885" s="68"/>
      <c r="G885" s="1"/>
    </row>
    <row r="886" spans="1:7" ht="20.399999999999999" x14ac:dyDescent="0.35">
      <c r="A886" s="39"/>
      <c r="B886" s="111" t="s">
        <v>820</v>
      </c>
      <c r="C886" s="111"/>
      <c r="D886" s="7">
        <f>SUM(D885)/100*10</f>
        <v>682</v>
      </c>
      <c r="E886" s="71"/>
      <c r="F886" s="68"/>
      <c r="G886" s="1"/>
    </row>
    <row r="887" spans="1:7" ht="20.399999999999999" x14ac:dyDescent="0.35">
      <c r="A887" s="39"/>
      <c r="B887" s="111" t="s">
        <v>127</v>
      </c>
      <c r="C887" s="111"/>
      <c r="D887" s="7">
        <f>SUM(D879)</f>
        <v>0</v>
      </c>
      <c r="E887" s="71"/>
      <c r="F887" s="68"/>
    </row>
    <row r="888" spans="1:7" ht="20.399999999999999" x14ac:dyDescent="0.35">
      <c r="B888" s="111" t="s">
        <v>128</v>
      </c>
      <c r="C888" s="111"/>
      <c r="D888" s="7">
        <f>SUM(D870)</f>
        <v>0</v>
      </c>
      <c r="E888" s="71"/>
    </row>
    <row r="889" spans="1:7" ht="20.399999999999999" x14ac:dyDescent="0.35">
      <c r="B889" s="112" t="s">
        <v>481</v>
      </c>
      <c r="C889" s="113"/>
      <c r="D889" s="7">
        <f>D855</f>
        <v>0</v>
      </c>
      <c r="E889" s="71"/>
    </row>
    <row r="890" spans="1:7" ht="20.399999999999999" x14ac:dyDescent="0.35">
      <c r="B890" s="111" t="s">
        <v>480</v>
      </c>
      <c r="C890" s="111"/>
      <c r="D890" s="7">
        <f>SUM(G44+G70+G193+G208+G244+G268+G304+G386+G407+G465+G525+G588+G680+G694+G729+G769+G782+G824+G835+G840+G615+G363+G883+G882+G881+G312+G393+G428+G92+G99+G108+G120+G144+G277)</f>
        <v>0</v>
      </c>
      <c r="E890" s="71"/>
    </row>
    <row r="891" spans="1:7" ht="20.399999999999999" x14ac:dyDescent="0.35">
      <c r="B891" s="111" t="s">
        <v>131</v>
      </c>
      <c r="C891" s="111"/>
      <c r="D891" s="7">
        <v>0</v>
      </c>
      <c r="E891" s="71"/>
    </row>
    <row r="892" spans="1:7" ht="20.399999999999999" x14ac:dyDescent="0.35">
      <c r="B892" s="111" t="s">
        <v>96</v>
      </c>
      <c r="C892" s="111"/>
      <c r="D892" s="7">
        <f>SUM(D885-D886)+D887+D888+D889+D890+D891</f>
        <v>6138</v>
      </c>
      <c r="E892" s="71"/>
    </row>
    <row r="896" spans="1:7" ht="15.6" x14ac:dyDescent="0.3">
      <c r="C896" s="11"/>
      <c r="E896" s="13">
        <v>1</v>
      </c>
    </row>
    <row r="897" spans="1:7" ht="15.6" x14ac:dyDescent="0.3">
      <c r="A897" s="62" t="s">
        <v>613</v>
      </c>
      <c r="B897" s="11"/>
      <c r="C897" s="10"/>
      <c r="D897" s="10"/>
      <c r="E897" s="10"/>
      <c r="F897" s="10"/>
    </row>
    <row r="898" spans="1:7" ht="54" x14ac:dyDescent="0.35">
      <c r="A898" s="74" t="s">
        <v>505</v>
      </c>
      <c r="B898" s="10"/>
      <c r="G898" s="10"/>
    </row>
    <row r="901" spans="1:7" x14ac:dyDescent="0.3">
      <c r="D901" s="13">
        <v>1</v>
      </c>
    </row>
    <row r="902" spans="1:7" ht="15.6" x14ac:dyDescent="0.3">
      <c r="A902" s="12" t="s">
        <v>125</v>
      </c>
    </row>
  </sheetData>
  <autoFilter ref="B10:G883">
    <filterColumn colId="0">
      <customFilters>
        <customFilter operator="greaterThanOrEqual" val="1"/>
      </customFilters>
    </filterColumn>
  </autoFilter>
  <sortState ref="A409:G427">
    <sortCondition ref="A409"/>
  </sortState>
  <mergeCells count="26">
    <mergeCell ref="B891:C891"/>
    <mergeCell ref="B892:C892"/>
    <mergeCell ref="B889:C889"/>
    <mergeCell ref="B4:C4"/>
    <mergeCell ref="B2:C2"/>
    <mergeCell ref="B3:C3"/>
    <mergeCell ref="B888:C888"/>
    <mergeCell ref="B890:C890"/>
    <mergeCell ref="B9:G9"/>
    <mergeCell ref="B885:C885"/>
    <mergeCell ref="B886:C886"/>
    <mergeCell ref="B887:C887"/>
    <mergeCell ref="B6:C6"/>
    <mergeCell ref="B8:C8"/>
    <mergeCell ref="D4:E4"/>
    <mergeCell ref="F4:G4"/>
    <mergeCell ref="F1:G1"/>
    <mergeCell ref="F2:G2"/>
    <mergeCell ref="F3:G3"/>
    <mergeCell ref="D5:G8"/>
    <mergeCell ref="B1:C1"/>
    <mergeCell ref="B7:C7"/>
    <mergeCell ref="B5:C5"/>
    <mergeCell ref="D1:E1"/>
    <mergeCell ref="D2:E2"/>
    <mergeCell ref="D3:E3"/>
  </mergeCells>
  <hyperlinks>
    <hyperlink ref="F4" r:id="rId1" display="http://soho-catering.ru/arenda/usloviya-vypolneniya-zakaza"/>
    <hyperlink ref="A19" r:id="rId2"/>
    <hyperlink ref="A17" r:id="rId3"/>
    <hyperlink ref="A18" r:id="rId4"/>
    <hyperlink ref="A24" r:id="rId5"/>
    <hyperlink ref="A22" r:id="rId6"/>
    <hyperlink ref="A23" r:id="rId7"/>
    <hyperlink ref="A20" r:id="rId8"/>
    <hyperlink ref="A21" r:id="rId9"/>
    <hyperlink ref="A16" r:id="rId10"/>
    <hyperlink ref="A25" r:id="rId11"/>
    <hyperlink ref="A15" r:id="rId12"/>
    <hyperlink ref="A32" r:id="rId13" display="Деревянный стул &quot;Наполеон&quot; белая подушка"/>
    <hyperlink ref="A33" r:id="rId14" display="Деревянный стул &quot;Наполеон&quot; красная подушка"/>
    <hyperlink ref="A34" r:id="rId15" display="Деревянный стул &quot;Наполеон&quot; фиолетовая подушка"/>
    <hyperlink ref="A29" r:id="rId16"/>
    <hyperlink ref="A28" r:id="rId17"/>
    <hyperlink ref="A27" r:id="rId18"/>
    <hyperlink ref="A26" r:id="rId19"/>
    <hyperlink ref="A30" r:id="rId20"/>
    <hyperlink ref="A31" r:id="rId21"/>
    <hyperlink ref="A38" r:id="rId22"/>
    <hyperlink ref="A14" r:id="rId23"/>
    <hyperlink ref="A12" r:id="rId24"/>
    <hyperlink ref="A13" r:id="rId25"/>
    <hyperlink ref="A39" r:id="rId26"/>
    <hyperlink ref="A43" r:id="rId27"/>
    <hyperlink ref="A488" r:id="rId28" display="Ложка для комплимента   черная"/>
    <hyperlink ref="A489" r:id="rId29"/>
    <hyperlink ref="A516" r:id="rId30"/>
    <hyperlink ref="A515" r:id="rId31"/>
    <hyperlink ref="A187" r:id="rId32"/>
    <hyperlink ref="A181" r:id="rId33"/>
    <hyperlink ref="A183" r:id="rId34"/>
    <hyperlink ref="A184" r:id="rId35"/>
    <hyperlink ref="A188" r:id="rId36"/>
    <hyperlink ref="A180" r:id="rId37"/>
    <hyperlink ref="A182" r:id="rId38"/>
    <hyperlink ref="A185" r:id="rId39"/>
    <hyperlink ref="A486" r:id="rId40"/>
    <hyperlink ref="A186" r:id="rId41"/>
    <hyperlink ref="A171" r:id="rId42"/>
    <hyperlink ref="A172" r:id="rId43"/>
    <hyperlink ref="A173" r:id="rId44"/>
    <hyperlink ref="A174" r:id="rId45"/>
    <hyperlink ref="A178" r:id="rId46"/>
    <hyperlink ref="A167" r:id="rId47"/>
    <hyperlink ref="A190" r:id="rId48"/>
    <hyperlink ref="A189" r:id="rId49"/>
    <hyperlink ref="A177" r:id="rId50"/>
    <hyperlink ref="A191" r:id="rId51"/>
    <hyperlink ref="A168" r:id="rId52"/>
    <hyperlink ref="A169" r:id="rId53"/>
    <hyperlink ref="A192" r:id="rId54"/>
    <hyperlink ref="A179" r:id="rId55"/>
    <hyperlink ref="A175" r:id="rId56"/>
    <hyperlink ref="A176" r:id="rId57"/>
    <hyperlink ref="A166" r:id="rId58"/>
    <hyperlink ref="A170" r:id="rId59"/>
    <hyperlink ref="A203" r:id="rId60"/>
    <hyperlink ref="A204" r:id="rId61"/>
    <hyperlink ref="A200" r:id="rId62"/>
    <hyperlink ref="A199" r:id="rId63"/>
    <hyperlink ref="A202" r:id="rId64"/>
    <hyperlink ref="A201" r:id="rId65"/>
    <hyperlink ref="A205" r:id="rId66"/>
    <hyperlink ref="A207" r:id="rId67"/>
    <hyperlink ref="A198" r:id="rId68"/>
    <hyperlink ref="A195" r:id="rId69"/>
    <hyperlink ref="A197" r:id="rId70"/>
    <hyperlink ref="A196" r:id="rId71"/>
    <hyperlink ref="A353" r:id="rId72"/>
    <hyperlink ref="A354" r:id="rId73"/>
    <hyperlink ref="A350" r:id="rId74"/>
    <hyperlink ref="A351" r:id="rId75"/>
    <hyperlink ref="A352" r:id="rId76"/>
    <hyperlink ref="A355" r:id="rId77"/>
    <hyperlink ref="A237" r:id="rId78"/>
    <hyperlink ref="A230" r:id="rId79"/>
    <hyperlink ref="A231" r:id="rId80"/>
    <hyperlink ref="A232" r:id="rId81"/>
    <hyperlink ref="A228" r:id="rId82"/>
    <hyperlink ref="A229" r:id="rId83"/>
    <hyperlink ref="A233" r:id="rId84"/>
    <hyperlink ref="A234" r:id="rId85"/>
    <hyperlink ref="A210" r:id="rId86"/>
    <hyperlink ref="A211" r:id="rId87"/>
    <hyperlink ref="A212" r:id="rId88"/>
    <hyperlink ref="A215" r:id="rId89"/>
    <hyperlink ref="A214" r:id="rId90"/>
    <hyperlink ref="A213" r:id="rId91"/>
    <hyperlink ref="A223" r:id="rId92"/>
    <hyperlink ref="A221" r:id="rId93"/>
    <hyperlink ref="A224" r:id="rId94"/>
    <hyperlink ref="A226" r:id="rId95"/>
    <hyperlink ref="A225" r:id="rId96"/>
    <hyperlink ref="A222" r:id="rId97"/>
    <hyperlink ref="A227" r:id="rId98"/>
    <hyperlink ref="A217" r:id="rId99"/>
    <hyperlink ref="A218" r:id="rId100"/>
    <hyperlink ref="A238" r:id="rId101"/>
    <hyperlink ref="A219" r:id="rId102"/>
    <hyperlink ref="A220" r:id="rId103"/>
    <hyperlink ref="A241" r:id="rId104"/>
    <hyperlink ref="A487" r:id="rId105"/>
    <hyperlink ref="A235" r:id="rId106"/>
    <hyperlink ref="A240" r:id="rId107"/>
    <hyperlink ref="A236" r:id="rId108"/>
    <hyperlink ref="A239" r:id="rId109"/>
    <hyperlink ref="A216" r:id="rId110"/>
    <hyperlink ref="A246" r:id="rId111"/>
    <hyperlink ref="A249" r:id="rId112"/>
    <hyperlink ref="A250" r:id="rId113"/>
    <hyperlink ref="A248" r:id="rId114"/>
    <hyperlink ref="A247" r:id="rId115"/>
    <hyperlink ref="A259" r:id="rId116"/>
    <hyperlink ref="A261" r:id="rId117"/>
    <hyperlink ref="A262" r:id="rId118"/>
    <hyperlink ref="A260" r:id="rId119"/>
    <hyperlink ref="A254" r:id="rId120"/>
    <hyperlink ref="A257" r:id="rId121"/>
    <hyperlink ref="A256" r:id="rId122"/>
    <hyperlink ref="A253" r:id="rId123"/>
    <hyperlink ref="A252" r:id="rId124"/>
    <hyperlink ref="A255" r:id="rId125"/>
    <hyperlink ref="A258" r:id="rId126"/>
    <hyperlink ref="A251" r:id="rId127"/>
    <hyperlink ref="A266" r:id="rId128"/>
    <hyperlink ref="A263" r:id="rId129"/>
    <hyperlink ref="A264" r:id="rId130"/>
    <hyperlink ref="A265" r:id="rId131"/>
    <hyperlink ref="A267" r:id="rId132"/>
    <hyperlink ref="A381" r:id="rId133"/>
    <hyperlink ref="A382" r:id="rId134"/>
    <hyperlink ref="A379" r:id="rId135"/>
    <hyperlink ref="A383" r:id="rId136"/>
    <hyperlink ref="A380" r:id="rId137"/>
    <hyperlink ref="A365" r:id="rId138"/>
    <hyperlink ref="A366" r:id="rId139"/>
    <hyperlink ref="A367" r:id="rId140"/>
    <hyperlink ref="A369" r:id="rId141"/>
    <hyperlink ref="A370" r:id="rId142"/>
    <hyperlink ref="A368" r:id="rId143"/>
    <hyperlink ref="A371" r:id="rId144"/>
    <hyperlink ref="A384" r:id="rId145"/>
    <hyperlink ref="A385" r:id="rId146"/>
    <hyperlink ref="A372" r:id="rId147"/>
    <hyperlink ref="A373" r:id="rId148"/>
    <hyperlink ref="A375" r:id="rId149"/>
    <hyperlink ref="A376" r:id="rId150"/>
    <hyperlink ref="A374" r:id="rId151"/>
    <hyperlink ref="A377" r:id="rId152"/>
    <hyperlink ref="A378" r:id="rId153"/>
    <hyperlink ref="A315" r:id="rId154"/>
    <hyperlink ref="A316" r:id="rId155"/>
    <hyperlink ref="A317" r:id="rId156"/>
    <hyperlink ref="A318" r:id="rId157"/>
    <hyperlink ref="A321" r:id="rId158"/>
    <hyperlink ref="A320" r:id="rId159"/>
    <hyperlink ref="A322" r:id="rId160"/>
    <hyperlink ref="A327" r:id="rId161"/>
    <hyperlink ref="A323" r:id="rId162"/>
    <hyperlink ref="A324" r:id="rId163"/>
    <hyperlink ref="A325" r:id="rId164"/>
    <hyperlink ref="A329" r:id="rId165"/>
    <hyperlink ref="A330" r:id="rId166"/>
    <hyperlink ref="A331" r:id="rId167"/>
    <hyperlink ref="A333" r:id="rId168"/>
    <hyperlink ref="A334" r:id="rId169"/>
    <hyperlink ref="A336" r:id="rId170"/>
    <hyperlink ref="A335" r:id="rId171"/>
    <hyperlink ref="A338" r:id="rId172"/>
    <hyperlink ref="A342" r:id="rId173"/>
    <hyperlink ref="A339" r:id="rId174"/>
    <hyperlink ref="A340" r:id="rId175"/>
    <hyperlink ref="A341" r:id="rId176"/>
    <hyperlink ref="A343" r:id="rId177"/>
    <hyperlink ref="A344" r:id="rId178"/>
    <hyperlink ref="A345" r:id="rId179"/>
    <hyperlink ref="A332" r:id="rId180"/>
    <hyperlink ref="A326" r:id="rId181"/>
    <hyperlink ref="A319" r:id="rId182"/>
    <hyperlink ref="A337" r:id="rId183"/>
    <hyperlink ref="A346" r:id="rId184"/>
    <hyperlink ref="A347" r:id="rId185"/>
    <hyperlink ref="A349" r:id="rId186"/>
    <hyperlink ref="A328" r:id="rId187"/>
    <hyperlink ref="A348" r:id="rId188"/>
    <hyperlink ref="A356" r:id="rId189"/>
    <hyperlink ref="A357" r:id="rId190"/>
    <hyperlink ref="A358" r:id="rId191"/>
    <hyperlink ref="A359" r:id="rId192" display="https://soho-catering.ru/arenda/vip_posuda/farfor_cvetnoy_porland_/tarelka_porland_chernaya_pirozhkovaya_18_sm"/>
    <hyperlink ref="A360" r:id="rId193" display="https://soho-catering.ru/arenda/vip_posuda/farfor_cvetnoy_porland_/tarelka_porland_chernaya_zakusochnaya_24_sm"/>
    <hyperlink ref="A361" r:id="rId194"/>
    <hyperlink ref="A362" r:id="rId195"/>
    <hyperlink ref="A450" r:id="rId196"/>
    <hyperlink ref="A446" r:id="rId197"/>
    <hyperlink ref="A442" r:id="rId198"/>
    <hyperlink ref="A443" r:id="rId199"/>
    <hyperlink ref="A441" r:id="rId200"/>
    <hyperlink ref="A440" r:id="rId201"/>
    <hyperlink ref="A438" r:id="rId202"/>
    <hyperlink ref="A439" r:id="rId203"/>
    <hyperlink ref="A448" r:id="rId204"/>
    <hyperlink ref="A449" r:id="rId205"/>
    <hyperlink ref="A452" r:id="rId206"/>
    <hyperlink ref="A445" r:id="rId207"/>
    <hyperlink ref="A460" r:id="rId208"/>
    <hyperlink ref="A456" r:id="rId209"/>
    <hyperlink ref="A455" r:id="rId210"/>
    <hyperlink ref="A453" r:id="rId211"/>
    <hyperlink ref="A457" r:id="rId212"/>
    <hyperlink ref="A454" r:id="rId213"/>
    <hyperlink ref="A459" r:id="rId214" display="Хайбол Примаверик Чёрный 360 мл"/>
    <hyperlink ref="A458" r:id="rId215" display="Хайбол Примаверик Золотой 360 мл"/>
    <hyperlink ref="A451" r:id="rId216"/>
    <hyperlink ref="A444" r:id="rId217"/>
    <hyperlink ref="A447" r:id="rId218"/>
    <hyperlink ref="A491" r:id="rId219"/>
    <hyperlink ref="A490" r:id="rId220"/>
    <hyperlink ref="A492" r:id="rId221"/>
    <hyperlink ref="A497" r:id="rId222"/>
    <hyperlink ref="A498" r:id="rId223"/>
    <hyperlink ref="A499" r:id="rId224"/>
    <hyperlink ref="A470" r:id="rId225"/>
    <hyperlink ref="A478" r:id="rId226"/>
    <hyperlink ref="A506" r:id="rId227"/>
    <hyperlink ref="A496" r:id="rId228"/>
    <hyperlink ref="A514" r:id="rId229"/>
    <hyperlink ref="A509" r:id="rId230"/>
    <hyperlink ref="A480" r:id="rId231"/>
    <hyperlink ref="A479" r:id="rId232"/>
    <hyperlink ref="A518" r:id="rId233"/>
    <hyperlink ref="A517" r:id="rId234"/>
    <hyperlink ref="A469" r:id="rId235"/>
    <hyperlink ref="A472" r:id="rId236"/>
    <hyperlink ref="A474" r:id="rId237"/>
    <hyperlink ref="A476" r:id="rId238"/>
    <hyperlink ref="A485" r:id="rId239"/>
    <hyperlink ref="A484" r:id="rId240"/>
    <hyperlink ref="A482" r:id="rId241"/>
    <hyperlink ref="A483" r:id="rId242"/>
    <hyperlink ref="A481" r:id="rId243"/>
    <hyperlink ref="A512" r:id="rId244"/>
    <hyperlink ref="A513" r:id="rId245"/>
    <hyperlink ref="A511" r:id="rId246"/>
    <hyperlink ref="A471" r:id="rId247"/>
    <hyperlink ref="A477" r:id="rId248"/>
    <hyperlink ref="A473" r:id="rId249"/>
    <hyperlink ref="A475" r:id="rId250"/>
    <hyperlink ref="A495" r:id="rId251"/>
    <hyperlink ref="A507" r:id="rId252"/>
    <hyperlink ref="A508" r:id="rId253"/>
    <hyperlink ref="A501" r:id="rId254"/>
    <hyperlink ref="A503" r:id="rId255"/>
    <hyperlink ref="A505" r:id="rId256"/>
    <hyperlink ref="A502" r:id="rId257"/>
    <hyperlink ref="A504" r:id="rId258"/>
    <hyperlink ref="A519" r:id="rId259"/>
    <hyperlink ref="A520" r:id="rId260"/>
    <hyperlink ref="A521" r:id="rId261"/>
    <hyperlink ref="A510" r:id="rId262"/>
    <hyperlink ref="A500" r:id="rId263"/>
    <hyperlink ref="A493" r:id="rId264"/>
    <hyperlink ref="A494" r:id="rId265"/>
    <hyperlink ref="A548" r:id="rId266"/>
    <hyperlink ref="A573" r:id="rId267"/>
    <hyperlink ref="A574" r:id="rId268"/>
    <hyperlink ref="A719" r:id="rId269"/>
    <hyperlink ref="A550" r:id="rId270"/>
    <hyperlink ref="A572" r:id="rId271"/>
    <hyperlink ref="A576" r:id="rId272"/>
    <hyperlink ref="A575" r:id="rId273"/>
    <hyperlink ref="A580" r:id="rId274"/>
    <hyperlink ref="A577" r:id="rId275"/>
    <hyperlink ref="A540" r:id="rId276"/>
    <hyperlink ref="A555" r:id="rId277"/>
    <hyperlink ref="A561" r:id="rId278"/>
    <hyperlink ref="A562" r:id="rId279"/>
    <hyperlink ref="A563" r:id="rId280"/>
    <hyperlink ref="A538" r:id="rId281"/>
    <hyperlink ref="A539" r:id="rId282"/>
    <hyperlink ref="A536" r:id="rId283"/>
    <hyperlink ref="A537" r:id="rId284"/>
    <hyperlink ref="A533" r:id="rId285"/>
    <hyperlink ref="A534" r:id="rId286"/>
    <hyperlink ref="A541" r:id="rId287"/>
    <hyperlink ref="A542" r:id="rId288"/>
    <hyperlink ref="A571" r:id="rId289"/>
    <hyperlink ref="A535" r:id="rId290"/>
    <hyperlink ref="A565" r:id="rId291"/>
    <hyperlink ref="A559" r:id="rId292"/>
    <hyperlink ref="A560" r:id="rId293"/>
    <hyperlink ref="A556" r:id="rId294"/>
    <hyperlink ref="A527" r:id="rId295"/>
    <hyperlink ref="A530" r:id="rId296"/>
    <hyperlink ref="A531" r:id="rId297"/>
    <hyperlink ref="A532" r:id="rId298"/>
    <hyperlink ref="A543" r:id="rId299"/>
    <hyperlink ref="A528" r:id="rId300"/>
    <hyperlink ref="A529" r:id="rId301"/>
    <hyperlink ref="A547" r:id="rId302"/>
    <hyperlink ref="A545" r:id="rId303"/>
    <hyperlink ref="A544" r:id="rId304"/>
    <hyperlink ref="A546" r:id="rId305"/>
    <hyperlink ref="A549" r:id="rId306"/>
    <hyperlink ref="A557" r:id="rId307"/>
    <hyperlink ref="A558" r:id="rId308"/>
    <hyperlink ref="A564" r:id="rId309"/>
    <hyperlink ref="A566" r:id="rId310" display="https://soho-catering.ru/arenda/posuda_dlya_fursheta/etazherki_vazy_i_blyuda/salatnik_furshetnyy_s_volnistym_kraem_chernyy_330h265h80"/>
    <hyperlink ref="A567" r:id="rId311" display="https://soho-catering.ru/arenda/posuda_dlya_fursheta/etazherki_vazy_i_blyuda/salatnik_furshetnyy_s_volnistym_kraem_belyy_330h265h80"/>
    <hyperlink ref="A568" r:id="rId312" display="https://soho-catering.ru/arenda/posuda_dlya_fursheta/etazherki_vazy_i_blyuda/salatnik_furshetnyy_s_volnistym_kraem_krasnyy_330h265h80"/>
    <hyperlink ref="A569" r:id="rId313" display="https://soho-catering.ru/arenda/posuda_dlya_fursheta/etazherki_vazy_i_blyuda/salatnik_furshetnyy_s_volnistym_kraem_prozrachnyy_330h265h80"/>
    <hyperlink ref="A554" r:id="rId314"/>
    <hyperlink ref="A552" r:id="rId315" display="https://soho-catering.ru/arenda/posuda/steklyannaya_posuda/vaza_dlya_fruktov_riflenaya_180_mm"/>
    <hyperlink ref="A551" r:id="rId316"/>
    <hyperlink ref="A604" r:id="rId317"/>
    <hyperlink ref="A605" r:id="rId318"/>
    <hyperlink ref="A606" r:id="rId319"/>
    <hyperlink ref="A603" r:id="rId320"/>
    <hyperlink ref="A593" r:id="rId321"/>
    <hyperlink ref="A596" r:id="rId322"/>
    <hyperlink ref="A597" r:id="rId323"/>
    <hyperlink ref="A611" r:id="rId324"/>
    <hyperlink ref="A600" r:id="rId325" display="https://soho-catering.ru/arenda/posuda_dlya_fursheta/furshetnaya_sistema_zeiher/podnos_pryamougol_nyy_zeiher_chernyy_42h34_sm_steklo"/>
    <hyperlink ref="A602" r:id="rId326"/>
    <hyperlink ref="A609" r:id="rId327"/>
    <hyperlink ref="A610" r:id="rId328"/>
    <hyperlink ref="A594" r:id="rId329"/>
    <hyperlink ref="A595" r:id="rId330"/>
    <hyperlink ref="A591" r:id="rId331"/>
    <hyperlink ref="A592" r:id="rId332"/>
    <hyperlink ref="A598" r:id="rId333"/>
    <hyperlink ref="A599" r:id="rId334"/>
    <hyperlink ref="A607" r:id="rId335"/>
    <hyperlink ref="A608" r:id="rId336" display="https://soho-catering.ru/arenda/posuda_dlya_fursheta/furshetnaya_sistema_zeiher/podstavka_lestnica_zeiher_50h42h24_sm_7_urovney_steklo"/>
    <hyperlink ref="A614" r:id="rId337"/>
    <hyperlink ref="A612" r:id="rId338"/>
    <hyperlink ref="A613" r:id="rId339"/>
    <hyperlink ref="A590" r:id="rId340"/>
    <hyperlink ref="A652" r:id="rId341"/>
    <hyperlink ref="A657" r:id="rId342"/>
    <hyperlink ref="A671" r:id="rId343"/>
    <hyperlink ref="A626" r:id="rId344" display="https://soho-catering.ru/arenda/oborudovanie/kuhonnoe_oborudovanie/vanna_moechnaya_2_sekcionnaya_1041h597h1111"/>
    <hyperlink ref="A625" r:id="rId345" display="https://soho-catering.ru/arenda/oborudovanie/kuhonnoe_oborudovanie/vanna_moechnaya_1_sekcionnaya_584h597h1111"/>
    <hyperlink ref="A648" r:id="rId346"/>
    <hyperlink ref="A649" r:id="rId347"/>
    <hyperlink ref="A642" r:id="rId348"/>
    <hyperlink ref="A672" r:id="rId349"/>
    <hyperlink ref="A670" r:id="rId350"/>
    <hyperlink ref="A655" r:id="rId351"/>
    <hyperlink ref="A662" r:id="rId352"/>
    <hyperlink ref="A647" r:id="rId353"/>
    <hyperlink ref="A639" r:id="rId354"/>
    <hyperlink ref="A664" r:id="rId355"/>
    <hyperlink ref="A663" r:id="rId356"/>
    <hyperlink ref="A624" r:id="rId357"/>
    <hyperlink ref="A623" r:id="rId358"/>
    <hyperlink ref="A622" r:id="rId359" display="https://soho-catering.ru/arenda/oborudovanie/kuhonnoe_oborudovanie/blender_gemlux_1_5_l"/>
    <hyperlink ref="A668" r:id="rId360"/>
    <hyperlink ref="A653" r:id="rId361"/>
    <hyperlink ref="A667" r:id="rId362"/>
    <hyperlink ref="A619" r:id="rId363" display="https://soho-catering.ru/arenda/oborudovanie/kuhonnoe_oborudovanie/ctellazh_shpil_ka_dlya_gastroemkostey_gn_1_1_15_urovney_"/>
    <hyperlink ref="A621" r:id="rId364" display="https://soho-catering.ru/arenda/oborudovanie/kuhonnoe_oborudovanie/ctellazh_shpil_ka_dlya_gastroemkostey_gn_1_1_30_urovney_"/>
    <hyperlink ref="A673" r:id="rId365"/>
    <hyperlink ref="A666" r:id="rId366"/>
    <hyperlink ref="A661" r:id="rId367"/>
    <hyperlink ref="A656" r:id="rId368"/>
    <hyperlink ref="A659" r:id="rId369"/>
    <hyperlink ref="A658" r:id="rId370"/>
    <hyperlink ref="A660" r:id="rId371"/>
    <hyperlink ref="A634" r:id="rId372" display="Котел 33 л Kult Luxstahl"/>
    <hyperlink ref="A632" r:id="rId373"/>
    <hyperlink ref="A633" r:id="rId374"/>
    <hyperlink ref="A665" r:id="rId375"/>
    <hyperlink ref="A641" r:id="rId376"/>
    <hyperlink ref="A640" r:id="rId377"/>
    <hyperlink ref="A631" r:id="rId378"/>
    <hyperlink ref="A643" r:id="rId379"/>
    <hyperlink ref="A645" r:id="rId380"/>
    <hyperlink ref="A644" r:id="rId381"/>
    <hyperlink ref="A675" r:id="rId382" display="https://soho-catering.ru/arenda/oborudovanie/kuhonnoe_oborudovanie/shumovka_ghidini"/>
    <hyperlink ref="A674" r:id="rId383"/>
    <hyperlink ref="A650" r:id="rId384"/>
    <hyperlink ref="A676" r:id="rId385"/>
    <hyperlink ref="A637" r:id="rId386"/>
    <hyperlink ref="A638" r:id="rId387"/>
    <hyperlink ref="A651" r:id="rId388"/>
    <hyperlink ref="A627" r:id="rId389"/>
    <hyperlink ref="A669" r:id="rId390"/>
    <hyperlink ref="A629" r:id="rId391"/>
    <hyperlink ref="A628" r:id="rId392"/>
    <hyperlink ref="A654" r:id="rId393"/>
    <hyperlink ref="A690" r:id="rId394"/>
    <hyperlink ref="A685" r:id="rId395"/>
    <hyperlink ref="A686" r:id="rId396"/>
    <hyperlink ref="A682" r:id="rId397"/>
    <hyperlink ref="A683" r:id="rId398"/>
    <hyperlink ref="A684" r:id="rId399"/>
    <hyperlink ref="A687" r:id="rId400"/>
    <hyperlink ref="A693" r:id="rId401"/>
    <hyperlink ref="A688" r:id="rId402"/>
    <hyperlink ref="A689" r:id="rId403"/>
    <hyperlink ref="A712" r:id="rId404"/>
    <hyperlink ref="A724" r:id="rId405"/>
    <hyperlink ref="A723" r:id="rId406"/>
    <hyperlink ref="A721" r:id="rId407"/>
    <hyperlink ref="A718" r:id="rId408"/>
    <hyperlink ref="A704" r:id="rId409"/>
    <hyperlink ref="A717" r:id="rId410"/>
    <hyperlink ref="A696" r:id="rId411"/>
    <hyperlink ref="A697" r:id="rId412"/>
    <hyperlink ref="A709" r:id="rId413"/>
    <hyperlink ref="A710" r:id="rId414"/>
    <hyperlink ref="A715" r:id="rId415"/>
    <hyperlink ref="A713" r:id="rId416"/>
    <hyperlink ref="A714" r:id="rId417"/>
    <hyperlink ref="A728" r:id="rId418"/>
    <hyperlink ref="A726" r:id="rId419"/>
    <hyperlink ref="A725" r:id="rId420"/>
    <hyperlink ref="A708" r:id="rId421"/>
    <hyperlink ref="A699" r:id="rId422"/>
    <hyperlink ref="A703" r:id="rId423"/>
    <hyperlink ref="A702" r:id="rId424"/>
    <hyperlink ref="A700" r:id="rId425"/>
    <hyperlink ref="A701" r:id="rId426"/>
    <hyperlink ref="A706" r:id="rId427"/>
    <hyperlink ref="A707" r:id="rId428"/>
    <hyperlink ref="A711" r:id="rId429"/>
    <hyperlink ref="A705" r:id="rId430"/>
    <hyperlink ref="A720" r:id="rId431"/>
    <hyperlink ref="A722" r:id="rId432"/>
    <hyperlink ref="A698" r:id="rId433"/>
    <hyperlink ref="A727" r:id="rId434"/>
    <hyperlink ref="A763" r:id="rId435"/>
    <hyperlink ref="A755" r:id="rId436"/>
    <hyperlink ref="A756" r:id="rId437"/>
    <hyperlink ref="A764" r:id="rId438"/>
    <hyperlink ref="A746" r:id="rId439"/>
    <hyperlink ref="A747" r:id="rId440"/>
    <hyperlink ref="A736" r:id="rId441"/>
    <hyperlink ref="A737" r:id="rId442"/>
    <hyperlink ref="A740" r:id="rId443"/>
    <hyperlink ref="A748" r:id="rId444"/>
    <hyperlink ref="A743" r:id="rId445"/>
    <hyperlink ref="A742" r:id="rId446"/>
    <hyperlink ref="A751" r:id="rId447"/>
    <hyperlink ref="A750" r:id="rId448"/>
    <hyperlink ref="A735" r:id="rId449"/>
    <hyperlink ref="A733" r:id="rId450"/>
    <hyperlink ref="A765" r:id="rId451"/>
    <hyperlink ref="A753" r:id="rId452"/>
    <hyperlink ref="A731" r:id="rId453"/>
    <hyperlink ref="A752" r:id="rId454"/>
    <hyperlink ref="A739" r:id="rId455"/>
    <hyperlink ref="A749" r:id="rId456"/>
    <hyperlink ref="A738" r:id="rId457"/>
    <hyperlink ref="A761" r:id="rId458"/>
    <hyperlink ref="A741" r:id="rId459"/>
    <hyperlink ref="A760" r:id="rId460"/>
    <hyperlink ref="A771" r:id="rId461"/>
    <hyperlink ref="A772" r:id="rId462"/>
    <hyperlink ref="A773" r:id="rId463"/>
    <hyperlink ref="A774" r:id="rId464"/>
    <hyperlink ref="A775" r:id="rId465"/>
    <hyperlink ref="A776" r:id="rId466"/>
    <hyperlink ref="A777" r:id="rId467"/>
    <hyperlink ref="A778" r:id="rId468"/>
    <hyperlink ref="A779" r:id="rId469"/>
    <hyperlink ref="A780" r:id="rId470"/>
    <hyperlink ref="A781" r:id="rId471"/>
    <hyperlink ref="A784" r:id="rId472"/>
    <hyperlink ref="A785" r:id="rId473"/>
    <hyperlink ref="A786" r:id="rId474"/>
    <hyperlink ref="A787" r:id="rId475"/>
    <hyperlink ref="A788" r:id="rId476"/>
    <hyperlink ref="A789" r:id="rId477"/>
    <hyperlink ref="A793" r:id="rId478"/>
    <hyperlink ref="A797" r:id="rId479"/>
    <hyperlink ref="A803" r:id="rId480"/>
    <hyperlink ref="A804" r:id="rId481"/>
    <hyperlink ref="A805" r:id="rId482"/>
    <hyperlink ref="A806" r:id="rId483"/>
    <hyperlink ref="A809" r:id="rId484"/>
    <hyperlink ref="A811" r:id="rId485"/>
    <hyperlink ref="A812" r:id="rId486"/>
    <hyperlink ref="A814" r:id="rId487"/>
    <hyperlink ref="A815" r:id="rId488"/>
    <hyperlink ref="A816" r:id="rId489"/>
    <hyperlink ref="A818" r:id="rId490"/>
    <hyperlink ref="A819" r:id="rId491"/>
    <hyperlink ref="A820" r:id="rId492"/>
    <hyperlink ref="A821" r:id="rId493"/>
    <hyperlink ref="A822" r:id="rId494"/>
    <hyperlink ref="A823" r:id="rId495"/>
    <hyperlink ref="A826" r:id="rId496"/>
    <hyperlink ref="A827" r:id="rId497"/>
    <hyperlink ref="A828" r:id="rId498"/>
    <hyperlink ref="A829" r:id="rId499"/>
    <hyperlink ref="A830" r:id="rId500"/>
    <hyperlink ref="A831" r:id="rId501"/>
    <hyperlink ref="A832" r:id="rId502"/>
    <hyperlink ref="A833" r:id="rId503"/>
    <hyperlink ref="A834" r:id="rId504"/>
    <hyperlink ref="A837" r:id="rId505"/>
    <hyperlink ref="A838" r:id="rId506"/>
    <hyperlink ref="A839" r:id="rId507"/>
    <hyperlink ref="A842" r:id="rId508"/>
    <hyperlink ref="A843" r:id="rId509"/>
    <hyperlink ref="A844" r:id="rId510"/>
    <hyperlink ref="A845" r:id="rId511"/>
    <hyperlink ref="A846" r:id="rId512"/>
    <hyperlink ref="A847" r:id="rId513"/>
    <hyperlink ref="A848" r:id="rId514"/>
    <hyperlink ref="A849" r:id="rId515"/>
    <hyperlink ref="A850" r:id="rId516"/>
    <hyperlink ref="A851" r:id="rId517"/>
    <hyperlink ref="A852" r:id="rId518"/>
    <hyperlink ref="A853" r:id="rId519"/>
    <hyperlink ref="A854" r:id="rId520"/>
    <hyperlink ref="A857" r:id="rId521"/>
    <hyperlink ref="A858" r:id="rId522"/>
    <hyperlink ref="A859" r:id="rId523"/>
    <hyperlink ref="A860" r:id="rId524"/>
    <hyperlink ref="A861" r:id="rId525"/>
    <hyperlink ref="A862" r:id="rId526"/>
    <hyperlink ref="A863" r:id="rId527"/>
    <hyperlink ref="A864" r:id="rId528"/>
    <hyperlink ref="A865" r:id="rId529"/>
    <hyperlink ref="A866" r:id="rId530"/>
    <hyperlink ref="A867" r:id="rId531"/>
    <hyperlink ref="A868" r:id="rId532"/>
    <hyperlink ref="A869" r:id="rId533"/>
    <hyperlink ref="A468" r:id="rId534"/>
    <hyperlink ref="A618" r:id="rId535"/>
    <hyperlink ref="A620" r:id="rId536"/>
    <hyperlink ref="A716" r:id="rId537"/>
    <hyperlink ref="A757" r:id="rId538"/>
    <hyperlink ref="A553" r:id="rId539"/>
    <hyperlink ref="A242" r:id="rId540"/>
    <hyperlink ref="A243" r:id="rId541"/>
    <hyperlink ref="A40" r:id="rId542"/>
    <hyperlink ref="A42" r:id="rId543"/>
    <hyperlink ref="A41" r:id="rId544"/>
    <hyperlink ref="A306" r:id="rId545"/>
    <hyperlink ref="A311" r:id="rId546"/>
    <hyperlink ref="A308" r:id="rId547"/>
    <hyperlink ref="A309" r:id="rId548"/>
    <hyperlink ref="A310" r:id="rId549" display="https://soho-catering.ru/arenda/oborudovanie/boylery_i_kofemashiny/samovar_elektricheskiy_10_l_"/>
    <hyperlink ref="A35" r:id="rId550"/>
    <hyperlink ref="A36" r:id="rId551"/>
    <hyperlink ref="A37" r:id="rId552"/>
    <hyperlink ref="A745" r:id="rId553"/>
    <hyperlink ref="A744" r:id="rId554"/>
    <hyperlink ref="A302" r:id="rId555"/>
    <hyperlink ref="A630" r:id="rId556"/>
    <hyperlink ref="A635" r:id="rId557"/>
    <hyperlink ref="A636" r:id="rId558"/>
    <hyperlink ref="A817" r:id="rId559"/>
    <hyperlink ref="A758" r:id="rId560"/>
    <hyperlink ref="A759" r:id="rId561"/>
    <hyperlink ref="A732" r:id="rId562"/>
    <hyperlink ref="A646" r:id="rId563"/>
    <hyperlink ref="A762" r:id="rId564"/>
    <hyperlink ref="A734" r:id="rId565"/>
    <hyperlink ref="A691" r:id="rId566"/>
    <hyperlink ref="A578" r:id="rId567"/>
    <hyperlink ref="A579" r:id="rId568"/>
    <hyperlink ref="A406" r:id="rId569"/>
    <hyperlink ref="A403" r:id="rId570"/>
    <hyperlink ref="A405" r:id="rId571"/>
    <hyperlink ref="A404" r:id="rId572"/>
    <hyperlink ref="A401" r:id="rId573"/>
    <hyperlink ref="A399" r:id="rId574"/>
    <hyperlink ref="A402" r:id="rId575"/>
    <hyperlink ref="A400" r:id="rId576"/>
    <hyperlink ref="A396" r:id="rId577"/>
    <hyperlink ref="A398" r:id="rId578"/>
    <hyperlink ref="A397" r:id="rId579"/>
    <hyperlink ref="A395" r:id="rId580"/>
    <hyperlink ref="A431" r:id="rId581"/>
    <hyperlink ref="A430" r:id="rId582"/>
    <hyperlink ref="A436" r:id="rId583"/>
    <hyperlink ref="A435" r:id="rId584"/>
    <hyperlink ref="A434" r:id="rId585"/>
    <hyperlink ref="A433" r:id="rId586"/>
    <hyperlink ref="A432" r:id="rId587"/>
    <hyperlink ref="A437" r:id="rId588"/>
    <hyperlink ref="A388" r:id="rId589" display="Бокал для вина Spielegau 370 мл Германия хрусталь D-5.5 см Н-21 см"/>
    <hyperlink ref="A389" r:id="rId590" display="Бокал флюте Spielegau 190 мл Германия хрусталь D-5см Н-22.5 см"/>
    <hyperlink ref="A390" r:id="rId591" display="Олд фэшн Spielegau 260 мл Германия хрусталь D-6.5 см Н-8 см"/>
    <hyperlink ref="A391" r:id="rId592" display="Рюмка Spielegau 80 мл Германия хрусталь D-5 см Н-15 см"/>
    <hyperlink ref="A392" r:id="rId593" display="Хайбол Spielegau 380 мл Германия хрусталь D-6 см Н-16 см"/>
    <hyperlink ref="A808" r:id="rId594"/>
    <hyperlink ref="A807" r:id="rId595"/>
    <hyperlink ref="A692" r:id="rId596"/>
    <hyperlink ref="A409" r:id="rId597"/>
    <hyperlink ref="A413" r:id="rId598"/>
    <hyperlink ref="A423" r:id="rId599"/>
    <hyperlink ref="A427" r:id="rId600"/>
    <hyperlink ref="A414" r:id="rId601"/>
    <hyperlink ref="A422" r:id="rId602"/>
    <hyperlink ref="A418" r:id="rId603"/>
    <hyperlink ref="A47" r:id="rId604"/>
    <hyperlink ref="A48" r:id="rId605"/>
    <hyperlink ref="A49" r:id="rId606"/>
    <hyperlink ref="A50" r:id="rId607"/>
    <hyperlink ref="A51" r:id="rId608"/>
    <hyperlink ref="A52" r:id="rId609"/>
    <hyperlink ref="A54" r:id="rId610"/>
    <hyperlink ref="A55" r:id="rId611"/>
    <hyperlink ref="A56" r:id="rId612"/>
    <hyperlink ref="A57" r:id="rId613"/>
    <hyperlink ref="A58" r:id="rId614" display="Наперон для круглого стола чёрный &quot;Сотен&quot;"/>
    <hyperlink ref="A59" r:id="rId615" display="Наперон для круглого стола бежевый &quot;Джакарт&quot;"/>
    <hyperlink ref="A60" r:id="rId616"/>
    <hyperlink ref="A61" r:id="rId617"/>
    <hyperlink ref="A62" r:id="rId618" display="Скатерть прямоугольная 1,4 x 2,4 м чёрная &quot;Джакарт&quot;"/>
    <hyperlink ref="A63" r:id="rId619"/>
    <hyperlink ref="A64" r:id="rId620"/>
    <hyperlink ref="A65" r:id="rId621"/>
    <hyperlink ref="A72" r:id="rId622"/>
    <hyperlink ref="A73" r:id="rId623"/>
    <hyperlink ref="A74" r:id="rId624"/>
    <hyperlink ref="A75" r:id="rId625"/>
    <hyperlink ref="A76" r:id="rId626"/>
    <hyperlink ref="A77" r:id="rId627"/>
    <hyperlink ref="A78" r:id="rId628"/>
    <hyperlink ref="A79" r:id="rId629"/>
    <hyperlink ref="A80" r:id="rId630"/>
    <hyperlink ref="A81" r:id="rId631"/>
    <hyperlink ref="A82" r:id="rId632"/>
    <hyperlink ref="A83" r:id="rId633"/>
    <hyperlink ref="A84" r:id="rId634"/>
    <hyperlink ref="A85" r:id="rId635"/>
    <hyperlink ref="A86" r:id="rId636"/>
    <hyperlink ref="A87" r:id="rId637"/>
    <hyperlink ref="A88" r:id="rId638"/>
    <hyperlink ref="A89" r:id="rId639"/>
    <hyperlink ref="A90" r:id="rId640"/>
    <hyperlink ref="A154" r:id="rId641"/>
    <hyperlink ref="A155" r:id="rId642"/>
    <hyperlink ref="A149" r:id="rId643"/>
    <hyperlink ref="A150" r:id="rId644"/>
    <hyperlink ref="A151" r:id="rId645"/>
    <hyperlink ref="A152" r:id="rId646"/>
    <hyperlink ref="A147" r:id="rId647"/>
    <hyperlink ref="A153" r:id="rId648"/>
    <hyperlink ref="A156" r:id="rId649"/>
    <hyperlink ref="A148" r:id="rId650"/>
    <hyperlink ref="A161" r:id="rId651"/>
    <hyperlink ref="A157" r:id="rId652"/>
    <hyperlink ref="A159" r:id="rId653"/>
    <hyperlink ref="A158" r:id="rId654"/>
    <hyperlink ref="A163" r:id="rId655"/>
    <hyperlink ref="A162" r:id="rId656"/>
    <hyperlink ref="A160" r:id="rId657"/>
    <hyperlink ref="A165" r:id="rId658"/>
    <hyperlink ref="A164" r:id="rId659"/>
    <hyperlink ref="A94" r:id="rId660"/>
    <hyperlink ref="A95" r:id="rId661"/>
    <hyperlink ref="A96" r:id="rId662"/>
    <hyperlink ref="A97" r:id="rId663"/>
    <hyperlink ref="A101" r:id="rId664"/>
    <hyperlink ref="A102" r:id="rId665"/>
    <hyperlink ref="A103" r:id="rId666"/>
    <hyperlink ref="A104" r:id="rId667"/>
    <hyperlink ref="A105" r:id="rId668"/>
    <hyperlink ref="A106" r:id="rId669"/>
    <hyperlink ref="A110" r:id="rId670"/>
    <hyperlink ref="A111" r:id="rId671" display="Салфетка бежевая &quot;Джакарт&quot;45х45 см"/>
    <hyperlink ref="A112" r:id="rId672" display="Салфетка шампань Джакарт 45х45 см"/>
    <hyperlink ref="A113" r:id="rId673" display="Салфетка коричневаяя &quot;Джакарт&quot;45х45 см"/>
    <hyperlink ref="A114" r:id="rId674" display="Салфетка чёрная Джакарт 45х45 см"/>
    <hyperlink ref="A115" r:id="rId675" display="Салфетка золотая &quot;Джакарт&quot;45х45 см"/>
    <hyperlink ref="A116" r:id="rId676" display="Салфетка синяя &quot;Джакарт&quot;45х45 см"/>
    <hyperlink ref="A117" r:id="rId677" display="Салфетка бордовая &quot;Джакарт&quot;45х45 см"/>
    <hyperlink ref="A118" r:id="rId678"/>
    <hyperlink ref="A119" r:id="rId679"/>
    <hyperlink ref="A66" r:id="rId680"/>
    <hyperlink ref="A53" r:id="rId681"/>
    <hyperlink ref="A122" r:id="rId682"/>
    <hyperlink ref="A123" r:id="rId683"/>
    <hyperlink ref="A124" r:id="rId684"/>
    <hyperlink ref="A125" r:id="rId685"/>
    <hyperlink ref="A126" r:id="rId686"/>
    <hyperlink ref="A127" r:id="rId687"/>
    <hyperlink ref="A128" r:id="rId688"/>
    <hyperlink ref="A129" r:id="rId689"/>
    <hyperlink ref="A130" r:id="rId690"/>
    <hyperlink ref="A131" r:id="rId691"/>
    <hyperlink ref="A132" r:id="rId692"/>
    <hyperlink ref="A133" r:id="rId693"/>
    <hyperlink ref="A134" r:id="rId694"/>
    <hyperlink ref="A135" r:id="rId695"/>
    <hyperlink ref="A136" r:id="rId696"/>
    <hyperlink ref="A138" r:id="rId697"/>
    <hyperlink ref="A137" r:id="rId698"/>
    <hyperlink ref="A139" r:id="rId699"/>
    <hyperlink ref="A142" r:id="rId700"/>
    <hyperlink ref="A140" r:id="rId701"/>
    <hyperlink ref="A141" r:id="rId702"/>
    <hyperlink ref="A292" r:id="rId703"/>
    <hyperlink ref="A293" r:id="rId704"/>
    <hyperlink ref="A279" r:id="rId705"/>
    <hyperlink ref="A288" r:id="rId706"/>
    <hyperlink ref="A287" r:id="rId707"/>
    <hyperlink ref="A297" r:id="rId708"/>
    <hyperlink ref="A286" r:id="rId709"/>
    <hyperlink ref="A291" r:id="rId710"/>
    <hyperlink ref="A295" r:id="rId711"/>
    <hyperlink ref="A294" r:id="rId712"/>
    <hyperlink ref="A283" r:id="rId713"/>
    <hyperlink ref="A280" r:id="rId714"/>
    <hyperlink ref="A290" r:id="rId715"/>
    <hyperlink ref="A285" r:id="rId716"/>
    <hyperlink ref="A282" r:id="rId717"/>
    <hyperlink ref="A289" r:id="rId718"/>
    <hyperlink ref="A284" r:id="rId719"/>
    <hyperlink ref="A281" r:id="rId720"/>
    <hyperlink ref="A296" r:id="rId721"/>
    <hyperlink ref="A299" r:id="rId722"/>
    <hyperlink ref="A298" r:id="rId723"/>
    <hyperlink ref="A300" r:id="rId724"/>
    <hyperlink ref="A301" r:id="rId725"/>
    <hyperlink ref="A270" r:id="rId726"/>
    <hyperlink ref="A271" r:id="rId727"/>
    <hyperlink ref="A272" r:id="rId728"/>
    <hyperlink ref="A273" r:id="rId729"/>
    <hyperlink ref="A274" r:id="rId730"/>
    <hyperlink ref="A275" r:id="rId731"/>
    <hyperlink ref="A276" r:id="rId732"/>
    <hyperlink ref="A581" r:id="rId733"/>
    <hyperlink ref="A522" r:id="rId734"/>
    <hyperlink ref="A523" r:id="rId735"/>
    <hyperlink ref="A524" r:id="rId736"/>
    <hyperlink ref="A810" r:id="rId737"/>
    <hyperlink ref="A802" r:id="rId738"/>
    <hyperlink ref="A801" r:id="rId739"/>
    <hyperlink ref="A799" r:id="rId740"/>
    <hyperlink ref="A798" r:id="rId741"/>
    <hyperlink ref="A800" r:id="rId742"/>
    <hyperlink ref="A796" r:id="rId743"/>
    <hyperlink ref="A794" r:id="rId744"/>
    <hyperlink ref="A795" r:id="rId745"/>
    <hyperlink ref="A790" r:id="rId746"/>
    <hyperlink ref="A792" r:id="rId747"/>
    <hyperlink ref="A791" r:id="rId748"/>
    <hyperlink ref="A813" r:id="rId749"/>
    <hyperlink ref="A754" r:id="rId750"/>
    <hyperlink ref="A766" r:id="rId751"/>
    <hyperlink ref="A677" r:id="rId752"/>
    <hyperlink ref="A461" r:id="rId753"/>
    <hyperlink ref="A462" r:id="rId754"/>
    <hyperlink ref="A463" r:id="rId755" display="Хайбол Примаверик белый матовый 360 мл"/>
    <hyperlink ref="A67" r:id="rId756"/>
    <hyperlink ref="A68" r:id="rId757"/>
    <hyperlink ref="A69" r:id="rId758"/>
    <hyperlink ref="A582" r:id="rId759"/>
    <hyperlink ref="A583" r:id="rId760"/>
    <hyperlink ref="A584" r:id="rId761"/>
    <hyperlink ref="A98" r:id="rId762"/>
    <hyperlink ref="A767" r:id="rId763"/>
    <hyperlink ref="A768" r:id="rId764"/>
    <hyperlink ref="A678" r:id="rId765"/>
    <hyperlink ref="A679" r:id="rId766"/>
    <hyperlink ref="A585" r:id="rId767"/>
    <hyperlink ref="A586" r:id="rId768"/>
    <hyperlink ref="A464" r:id="rId769"/>
    <hyperlink ref="A91" r:id="rId770"/>
    <hyperlink ref="A426" r:id="rId771"/>
    <hyperlink ref="A425" r:id="rId772"/>
    <hyperlink ref="A424" r:id="rId773"/>
    <hyperlink ref="A421" r:id="rId774"/>
    <hyperlink ref="A420" r:id="rId775"/>
    <hyperlink ref="A419" r:id="rId776"/>
    <hyperlink ref="A417" r:id="rId777"/>
    <hyperlink ref="A416" r:id="rId778"/>
    <hyperlink ref="A415" r:id="rId779"/>
    <hyperlink ref="A410" r:id="rId780"/>
    <hyperlink ref="A412" r:id="rId781"/>
    <hyperlink ref="A411" r:id="rId782"/>
    <hyperlink ref="A587" r:id="rId783"/>
  </hyperlinks>
  <pageMargins left="0" right="0" top="0.15748031496062992" bottom="0" header="0.31496062992125984" footer="0.31496062992125984"/>
  <pageSetup paperSize="9" scale="77" fitToHeight="0" orientation="landscape" r:id="rId784"/>
  <drawing r:id="rId7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Аренда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2019-12-08T17:31:30Z</dcterms:modified>
</cp:coreProperties>
</file>